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341" windowWidth="18435" windowHeight="13170" activeTab="1"/>
  </bookViews>
  <sheets>
    <sheet name="解析解" sheetId="1" r:id="rId1"/>
    <sheet name="点源からの拡散" sheetId="2" r:id="rId2"/>
  </sheets>
  <definedNames/>
  <calcPr fullCalcOnLoad="1"/>
</workbook>
</file>

<file path=xl/comments2.xml><?xml version="1.0" encoding="utf-8"?>
<comments xmlns="http://schemas.openxmlformats.org/spreadsheetml/2006/main">
  <authors>
    <author>ito akira</author>
    <author>itolab13</author>
  </authors>
  <commentList>
    <comment ref="U8" authorId="0">
      <text>
        <r>
          <rPr>
            <sz val="10"/>
            <rFont val="ＭＳ Ｐゴシック"/>
            <family val="3"/>
          </rPr>
          <t xml:space="preserve">=$D$2*(V7+T7)+(1-2*$D$2)*U7
</t>
        </r>
      </text>
    </comment>
    <comment ref="B8" authorId="1">
      <text>
        <r>
          <rPr>
            <sz val="10"/>
            <rFont val="ＭＳ Ｐゴシック"/>
            <family val="3"/>
          </rPr>
          <t xml:space="preserve">=2*$D$2*C7+(1-2*$D$2)*B7
</t>
        </r>
      </text>
    </comment>
  </commentList>
</comments>
</file>

<file path=xl/sharedStrings.xml><?xml version="1.0" encoding="utf-8"?>
<sst xmlns="http://schemas.openxmlformats.org/spreadsheetml/2006/main" count="14" uniqueCount="10">
  <si>
    <r>
      <t>D</t>
    </r>
    <r>
      <rPr>
        <vertAlign val="subscript"/>
        <sz val="9"/>
        <rFont val="ＭＳ Ｐゴシック"/>
        <family val="3"/>
      </rPr>
      <t>AB</t>
    </r>
    <r>
      <rPr>
        <sz val="9"/>
        <rFont val="ＭＳ Ｐゴシック"/>
        <family val="3"/>
      </rPr>
      <t>=</t>
    </r>
  </si>
  <si>
    <t>Δｘ=</t>
  </si>
  <si>
    <t>Δt=</t>
  </si>
  <si>
    <t>Θx=</t>
  </si>
  <si>
    <t>N=</t>
  </si>
  <si>
    <t>x=</t>
  </si>
  <si>
    <t>t</t>
  </si>
  <si>
    <t>cA</t>
  </si>
  <si>
    <t>t=</t>
  </si>
  <si>
    <t>M=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</si>
</sst>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 "/>
    <numFmt numFmtId="184" formatCode="0_);[Red]\(0\)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bscript"/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bscript"/>
      <sz val="14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179" fontId="3" fillId="0" borderId="0" xfId="20" applyNumberFormat="1" applyFont="1">
      <alignment/>
      <protection/>
    </xf>
    <xf numFmtId="179" fontId="3" fillId="0" borderId="0" xfId="20" applyNumberFormat="1" applyFont="1" applyAlignment="1">
      <alignment horizontal="right"/>
      <protection/>
    </xf>
    <xf numFmtId="184" fontId="3" fillId="0" borderId="0" xfId="20" applyNumberFormat="1" applyFont="1">
      <alignment/>
      <protection/>
    </xf>
    <xf numFmtId="0" fontId="1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4"/>
          <c:w val="0.891"/>
          <c:h val="0.8825"/>
        </c:manualLayout>
      </c:layout>
      <c:scatterChart>
        <c:scatterStyle val="smooth"/>
        <c:varyColors val="0"/>
        <c:ser>
          <c:idx val="0"/>
          <c:order val="0"/>
          <c:tx>
            <c:v>t=5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'点源からの拡散'!$B$4:$AP$4</c:f>
              <c:numCache/>
            </c:numRef>
          </c:xVal>
          <c:yVal>
            <c:numRef>
              <c:f>'点源からの拡散'!$B$9:$AP$9</c:f>
              <c:numCache/>
            </c:numRef>
          </c:yVal>
          <c:smooth val="1"/>
        </c:ser>
        <c:ser>
          <c:idx val="1"/>
          <c:order val="1"/>
          <c:tx>
            <c:v>t=70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'点源からの拡散'!$B$4:$AP$4</c:f>
              <c:numCache/>
            </c:numRef>
          </c:xVal>
          <c:yVal>
            <c:numRef>
              <c:f>'点源からの拡散'!$B$35:$AP$35</c:f>
              <c:numCache/>
            </c:numRef>
          </c:yVal>
          <c:smooth val="1"/>
        </c:ser>
        <c:ser>
          <c:idx val="2"/>
          <c:order val="2"/>
          <c:tx>
            <c:v>t=140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'点源からの拡散'!$B$4:$AP$4</c:f>
              <c:numCache/>
            </c:numRef>
          </c:xVal>
          <c:yVal>
            <c:numRef>
              <c:f>'点源からの拡散'!$B$63:$AP$63</c:f>
              <c:numCache/>
            </c:numRef>
          </c:yVal>
          <c:smooth val="1"/>
        </c:ser>
        <c:ser>
          <c:idx val="3"/>
          <c:order val="3"/>
          <c:tx>
            <c:v>解析解t=70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'解析解'!$B$4:$AP$4</c:f>
              <c:numCache>
                <c:ptCount val="4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</c:numCache>
            </c:numRef>
          </c:xVal>
          <c:yVal>
            <c:numRef>
              <c:f>'解析解'!$B$6:$AP$6</c:f>
              <c:numCache>
                <c:ptCount val="41"/>
                <c:pt idx="0">
                  <c:v>0.01117549751338762</c:v>
                </c:pt>
                <c:pt idx="1">
                  <c:v>0.026689210270373066</c:v>
                </c:pt>
                <c:pt idx="2">
                  <c:v>0.06095599626481468</c:v>
                </c:pt>
                <c:pt idx="3">
                  <c:v>0.133140136465682</c:v>
                </c:pt>
                <c:pt idx="4">
                  <c:v>0.27810795732464577</c:v>
                </c:pt>
                <c:pt idx="5">
                  <c:v>0.5555583586972254</c:v>
                </c:pt>
                <c:pt idx="6">
                  <c:v>1.0613480116722436</c:v>
                </c:pt>
                <c:pt idx="7">
                  <c:v>1.9390892047379211</c:v>
                </c:pt>
                <c:pt idx="8">
                  <c:v>3.3880485105310765</c:v>
                </c:pt>
                <c:pt idx="9">
                  <c:v>5.661262660156811</c:v>
                </c:pt>
                <c:pt idx="10">
                  <c:v>9.046671971906003</c:v>
                </c:pt>
                <c:pt idx="11">
                  <c:v>13.825353200323265</c:v>
                </c:pt>
                <c:pt idx="12">
                  <c:v>20.205773506853088</c:v>
                </c:pt>
                <c:pt idx="13">
                  <c:v>28.241423238290977</c:v>
                </c:pt>
                <c:pt idx="14">
                  <c:v>37.74935467096938</c:v>
                </c:pt>
                <c:pt idx="15">
                  <c:v>48.25522417717083</c:v>
                </c:pt>
                <c:pt idx="16">
                  <c:v>58.99171156975919</c:v>
                </c:pt>
                <c:pt idx="17">
                  <c:v>68.96829816731643</c:v>
                </c:pt>
                <c:pt idx="18">
                  <c:v>77.11162867146679</c:v>
                </c:pt>
                <c:pt idx="19">
                  <c:v>82.45217108009766</c:v>
                </c:pt>
                <c:pt idx="20">
                  <c:v>84.31331575635461</c:v>
                </c:pt>
                <c:pt idx="21">
                  <c:v>82.45217108009766</c:v>
                </c:pt>
                <c:pt idx="22">
                  <c:v>77.11162867146679</c:v>
                </c:pt>
                <c:pt idx="23">
                  <c:v>68.96829816731643</c:v>
                </c:pt>
                <c:pt idx="24">
                  <c:v>58.99171156975919</c:v>
                </c:pt>
                <c:pt idx="25">
                  <c:v>48.25522417717083</c:v>
                </c:pt>
                <c:pt idx="26">
                  <c:v>37.74935467096938</c:v>
                </c:pt>
                <c:pt idx="27">
                  <c:v>28.241423238290977</c:v>
                </c:pt>
                <c:pt idx="28">
                  <c:v>20.205773506853088</c:v>
                </c:pt>
                <c:pt idx="29">
                  <c:v>13.825353200323265</c:v>
                </c:pt>
                <c:pt idx="30">
                  <c:v>9.046671971906003</c:v>
                </c:pt>
                <c:pt idx="31">
                  <c:v>5.661262660156811</c:v>
                </c:pt>
                <c:pt idx="32">
                  <c:v>3.3880485105310765</c:v>
                </c:pt>
                <c:pt idx="33">
                  <c:v>1.9390892047379211</c:v>
                </c:pt>
                <c:pt idx="34">
                  <c:v>1.0613480116722436</c:v>
                </c:pt>
                <c:pt idx="35">
                  <c:v>0.5555583586972254</c:v>
                </c:pt>
                <c:pt idx="36">
                  <c:v>0.27810795732464577</c:v>
                </c:pt>
                <c:pt idx="37">
                  <c:v>0.133140136465682</c:v>
                </c:pt>
                <c:pt idx="38">
                  <c:v>0.06095599626481468</c:v>
                </c:pt>
                <c:pt idx="39">
                  <c:v>0.026689210270373066</c:v>
                </c:pt>
                <c:pt idx="40">
                  <c:v>0.01117549751338762</c:v>
                </c:pt>
              </c:numCache>
            </c:numRef>
          </c:yVal>
          <c:smooth val="1"/>
        </c:ser>
        <c:axId val="53216760"/>
        <c:axId val="9188793"/>
      </c:scatterChart>
      <c:valAx>
        <c:axId val="532167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9188793"/>
        <c:crosses val="autoZero"/>
        <c:crossBetween val="midCat"/>
        <c:dispUnits/>
      </c:valAx>
      <c:valAx>
        <c:axId val="918879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4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16760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575"/>
          <c:y val="0.11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104775</xdr:rowOff>
    </xdr:from>
    <xdr:to>
      <xdr:col>13</xdr:col>
      <xdr:colOff>228600</xdr:colOff>
      <xdr:row>42</xdr:row>
      <xdr:rowOff>19050</xdr:rowOff>
    </xdr:to>
    <xdr:graphicFrame>
      <xdr:nvGraphicFramePr>
        <xdr:cNvPr id="1" name="Chart 13"/>
        <xdr:cNvGraphicFramePr/>
      </xdr:nvGraphicFramePr>
      <xdr:xfrm>
        <a:off x="19050" y="3267075"/>
        <a:ext cx="4200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"/>
  <sheetViews>
    <sheetView workbookViewId="0" topLeftCell="X1">
      <selection activeCell="V6" sqref="B6:AP6"/>
    </sheetView>
  </sheetViews>
  <sheetFormatPr defaultColWidth="9.33203125" defaultRowHeight="10.5"/>
  <cols>
    <col min="1" max="1" width="9.33203125" style="7" customWidth="1"/>
    <col min="2" max="18" width="6" style="7" customWidth="1"/>
    <col min="19" max="35" width="6.5" style="7" customWidth="1"/>
    <col min="36" max="48" width="5.83203125" style="7" customWidth="1"/>
    <col min="49" max="16384" width="9.33203125" style="7" customWidth="1"/>
  </cols>
  <sheetData>
    <row r="1" spans="1:4" s="3" customFormat="1" ht="12.75">
      <c r="A1" s="5" t="s">
        <v>0</v>
      </c>
      <c r="B1" s="2">
        <v>1</v>
      </c>
      <c r="C1" s="1" t="s">
        <v>1</v>
      </c>
      <c r="D1" s="3">
        <v>2.5</v>
      </c>
    </row>
    <row r="2" spans="1:4" s="3" customFormat="1" ht="11.25">
      <c r="A2" s="5" t="s">
        <v>8</v>
      </c>
      <c r="B2" s="3">
        <v>70</v>
      </c>
      <c r="C2" s="1" t="s">
        <v>9</v>
      </c>
      <c r="D2" s="2">
        <v>2500</v>
      </c>
    </row>
    <row r="3" spans="1:42" s="3" customFormat="1" ht="11.25">
      <c r="A3" s="5" t="s">
        <v>4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>
        <v>32</v>
      </c>
      <c r="AI3" s="3">
        <v>33</v>
      </c>
      <c r="AJ3" s="3">
        <v>34</v>
      </c>
      <c r="AK3" s="3">
        <v>35</v>
      </c>
      <c r="AL3" s="3">
        <v>36</v>
      </c>
      <c r="AM3" s="3">
        <v>37</v>
      </c>
      <c r="AN3" s="3">
        <v>38</v>
      </c>
      <c r="AO3" s="3">
        <v>39</v>
      </c>
      <c r="AP3" s="3">
        <v>40</v>
      </c>
    </row>
    <row r="4" spans="1:42" s="3" customFormat="1" ht="11.25">
      <c r="A4" s="5" t="s">
        <v>5</v>
      </c>
      <c r="B4" s="4">
        <v>0</v>
      </c>
      <c r="C4" s="4">
        <f>B4+$D$1</f>
        <v>2.5</v>
      </c>
      <c r="D4" s="4">
        <f aca="true" t="shared" si="0" ref="D4:AP4">C4+$D$1</f>
        <v>5</v>
      </c>
      <c r="E4" s="4">
        <f t="shared" si="0"/>
        <v>7.5</v>
      </c>
      <c r="F4" s="4">
        <f t="shared" si="0"/>
        <v>10</v>
      </c>
      <c r="G4" s="4">
        <f t="shared" si="0"/>
        <v>12.5</v>
      </c>
      <c r="H4" s="4">
        <f t="shared" si="0"/>
        <v>15</v>
      </c>
      <c r="I4" s="4">
        <f t="shared" si="0"/>
        <v>17.5</v>
      </c>
      <c r="J4" s="4">
        <f t="shared" si="0"/>
        <v>20</v>
      </c>
      <c r="K4" s="4">
        <f t="shared" si="0"/>
        <v>22.5</v>
      </c>
      <c r="L4" s="4">
        <f t="shared" si="0"/>
        <v>25</v>
      </c>
      <c r="M4" s="4">
        <f t="shared" si="0"/>
        <v>27.5</v>
      </c>
      <c r="N4" s="4">
        <f t="shared" si="0"/>
        <v>30</v>
      </c>
      <c r="O4" s="4">
        <f t="shared" si="0"/>
        <v>32.5</v>
      </c>
      <c r="P4" s="4">
        <f t="shared" si="0"/>
        <v>35</v>
      </c>
      <c r="Q4" s="4">
        <f t="shared" si="0"/>
        <v>37.5</v>
      </c>
      <c r="R4" s="4">
        <f t="shared" si="0"/>
        <v>40</v>
      </c>
      <c r="S4" s="4">
        <f t="shared" si="0"/>
        <v>42.5</v>
      </c>
      <c r="T4" s="4">
        <f t="shared" si="0"/>
        <v>45</v>
      </c>
      <c r="U4" s="4">
        <f t="shared" si="0"/>
        <v>47.5</v>
      </c>
      <c r="V4" s="4">
        <f t="shared" si="0"/>
        <v>50</v>
      </c>
      <c r="W4" s="4">
        <f t="shared" si="0"/>
        <v>52.5</v>
      </c>
      <c r="X4" s="4">
        <f t="shared" si="0"/>
        <v>55</v>
      </c>
      <c r="Y4" s="4">
        <f t="shared" si="0"/>
        <v>57.5</v>
      </c>
      <c r="Z4" s="4">
        <f t="shared" si="0"/>
        <v>60</v>
      </c>
      <c r="AA4" s="4">
        <f t="shared" si="0"/>
        <v>62.5</v>
      </c>
      <c r="AB4" s="4">
        <f t="shared" si="0"/>
        <v>65</v>
      </c>
      <c r="AC4" s="4">
        <f t="shared" si="0"/>
        <v>67.5</v>
      </c>
      <c r="AD4" s="4">
        <f t="shared" si="0"/>
        <v>70</v>
      </c>
      <c r="AE4" s="4">
        <f t="shared" si="0"/>
        <v>72.5</v>
      </c>
      <c r="AF4" s="4">
        <f t="shared" si="0"/>
        <v>75</v>
      </c>
      <c r="AG4" s="4">
        <f t="shared" si="0"/>
        <v>77.5</v>
      </c>
      <c r="AH4" s="4">
        <f t="shared" si="0"/>
        <v>80</v>
      </c>
      <c r="AI4" s="4">
        <f t="shared" si="0"/>
        <v>82.5</v>
      </c>
      <c r="AJ4" s="4">
        <f t="shared" si="0"/>
        <v>85</v>
      </c>
      <c r="AK4" s="4">
        <f t="shared" si="0"/>
        <v>87.5</v>
      </c>
      <c r="AL4" s="4">
        <f t="shared" si="0"/>
        <v>90</v>
      </c>
      <c r="AM4" s="4">
        <f t="shared" si="0"/>
        <v>92.5</v>
      </c>
      <c r="AN4" s="4">
        <f t="shared" si="0"/>
        <v>95</v>
      </c>
      <c r="AO4" s="4">
        <f t="shared" si="0"/>
        <v>97.5</v>
      </c>
      <c r="AP4" s="4">
        <f t="shared" si="0"/>
        <v>100</v>
      </c>
    </row>
    <row r="6" spans="1:42" ht="13.5">
      <c r="A6" s="7" t="s">
        <v>7</v>
      </c>
      <c r="B6" s="7">
        <f aca="true" t="shared" si="1" ref="B6:AP6">($D$2/SQRT(4*3.14*$B$1*$B$2))*EXP(-1*(B4-50)^2/(4*$B$1*$B$2))</f>
        <v>0.01117549751338762</v>
      </c>
      <c r="C6" s="7">
        <f t="shared" si="1"/>
        <v>0.026689210270373066</v>
      </c>
      <c r="D6" s="7">
        <f t="shared" si="1"/>
        <v>0.06095599626481468</v>
      </c>
      <c r="E6" s="7">
        <f t="shared" si="1"/>
        <v>0.133140136465682</v>
      </c>
      <c r="F6" s="7">
        <f t="shared" si="1"/>
        <v>0.27810795732464577</v>
      </c>
      <c r="G6" s="7">
        <f t="shared" si="1"/>
        <v>0.5555583586972254</v>
      </c>
      <c r="H6" s="7">
        <f t="shared" si="1"/>
        <v>1.0613480116722436</v>
      </c>
      <c r="I6" s="7">
        <f t="shared" si="1"/>
        <v>1.9390892047379211</v>
      </c>
      <c r="J6" s="7">
        <f t="shared" si="1"/>
        <v>3.3880485105310765</v>
      </c>
      <c r="K6" s="7">
        <f t="shared" si="1"/>
        <v>5.661262660156811</v>
      </c>
      <c r="L6" s="7">
        <f t="shared" si="1"/>
        <v>9.046671971906003</v>
      </c>
      <c r="M6" s="7">
        <f t="shared" si="1"/>
        <v>13.825353200323265</v>
      </c>
      <c r="N6" s="7">
        <f t="shared" si="1"/>
        <v>20.205773506853088</v>
      </c>
      <c r="O6" s="7">
        <f t="shared" si="1"/>
        <v>28.241423238290977</v>
      </c>
      <c r="P6" s="7">
        <f t="shared" si="1"/>
        <v>37.74935467096938</v>
      </c>
      <c r="Q6" s="7">
        <f t="shared" si="1"/>
        <v>48.25522417717083</v>
      </c>
      <c r="R6" s="7">
        <f t="shared" si="1"/>
        <v>58.99171156975919</v>
      </c>
      <c r="S6" s="7">
        <f t="shared" si="1"/>
        <v>68.96829816731643</v>
      </c>
      <c r="T6" s="7">
        <f t="shared" si="1"/>
        <v>77.11162867146679</v>
      </c>
      <c r="U6" s="7">
        <f t="shared" si="1"/>
        <v>82.45217108009766</v>
      </c>
      <c r="V6" s="7">
        <f>($D$2/SQRT(4*3.14*$B$1*$B$2))*EXP(-1*(V4-50)^2/(4*$B$1*$B$2))</f>
        <v>84.31331575635461</v>
      </c>
      <c r="W6" s="7">
        <f t="shared" si="1"/>
        <v>82.45217108009766</v>
      </c>
      <c r="X6" s="7">
        <f t="shared" si="1"/>
        <v>77.11162867146679</v>
      </c>
      <c r="Y6" s="7">
        <f t="shared" si="1"/>
        <v>68.96829816731643</v>
      </c>
      <c r="Z6" s="7">
        <f t="shared" si="1"/>
        <v>58.99171156975919</v>
      </c>
      <c r="AA6" s="7">
        <f t="shared" si="1"/>
        <v>48.25522417717083</v>
      </c>
      <c r="AB6" s="7">
        <f t="shared" si="1"/>
        <v>37.74935467096938</v>
      </c>
      <c r="AC6" s="7">
        <f t="shared" si="1"/>
        <v>28.241423238290977</v>
      </c>
      <c r="AD6" s="7">
        <f t="shared" si="1"/>
        <v>20.205773506853088</v>
      </c>
      <c r="AE6" s="7">
        <f t="shared" si="1"/>
        <v>13.825353200323265</v>
      </c>
      <c r="AF6" s="7">
        <f t="shared" si="1"/>
        <v>9.046671971906003</v>
      </c>
      <c r="AG6" s="7">
        <f t="shared" si="1"/>
        <v>5.661262660156811</v>
      </c>
      <c r="AH6" s="7">
        <f t="shared" si="1"/>
        <v>3.3880485105310765</v>
      </c>
      <c r="AI6" s="7">
        <f t="shared" si="1"/>
        <v>1.9390892047379211</v>
      </c>
      <c r="AJ6" s="7">
        <f t="shared" si="1"/>
        <v>1.0613480116722436</v>
      </c>
      <c r="AK6" s="7">
        <f t="shared" si="1"/>
        <v>0.5555583586972254</v>
      </c>
      <c r="AL6" s="7">
        <f t="shared" si="1"/>
        <v>0.27810795732464577</v>
      </c>
      <c r="AM6" s="7">
        <f t="shared" si="1"/>
        <v>0.133140136465682</v>
      </c>
      <c r="AN6" s="7">
        <f t="shared" si="1"/>
        <v>0.06095599626481468</v>
      </c>
      <c r="AO6" s="7">
        <f t="shared" si="1"/>
        <v>0.026689210270373066</v>
      </c>
      <c r="AP6" s="7">
        <f t="shared" si="1"/>
        <v>0.01117549751338762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429"/>
  <sheetViews>
    <sheetView tabSelected="1" workbookViewId="0" topLeftCell="A1">
      <selection activeCell="P27" sqref="P27"/>
    </sheetView>
  </sheetViews>
  <sheetFormatPr defaultColWidth="9.33203125" defaultRowHeight="10.5"/>
  <cols>
    <col min="1" max="1" width="7.83203125" style="4" customWidth="1"/>
    <col min="2" max="21" width="5.16015625" style="3" customWidth="1"/>
    <col min="22" max="22" width="6.16015625" style="3" customWidth="1"/>
    <col min="23" max="32" width="5.16015625" style="3" customWidth="1"/>
    <col min="33" max="39" width="5" style="3" customWidth="1"/>
    <col min="40" max="41" width="5.16015625" style="3" customWidth="1"/>
    <col min="42" max="42" width="6.66015625" style="3" customWidth="1"/>
    <col min="43" max="16384" width="12" style="3" customWidth="1"/>
  </cols>
  <sheetData>
    <row r="1" spans="1:4" ht="12.75">
      <c r="A1" s="5" t="s">
        <v>0</v>
      </c>
      <c r="B1" s="2">
        <v>1</v>
      </c>
      <c r="C1" s="1" t="s">
        <v>1</v>
      </c>
      <c r="D1" s="3">
        <v>2.5</v>
      </c>
    </row>
    <row r="2" spans="1:4" ht="11.25">
      <c r="A2" s="5" t="s">
        <v>2</v>
      </c>
      <c r="B2" s="3">
        <v>2.5</v>
      </c>
      <c r="C2" s="1" t="s">
        <v>3</v>
      </c>
      <c r="D2" s="2">
        <f>B1*B2/D1/D1</f>
        <v>0.4</v>
      </c>
    </row>
    <row r="3" spans="1:42" ht="11.25">
      <c r="A3" s="5" t="s">
        <v>4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>
        <v>32</v>
      </c>
      <c r="AI3" s="3">
        <v>33</v>
      </c>
      <c r="AJ3" s="3">
        <v>34</v>
      </c>
      <c r="AK3" s="3">
        <v>35</v>
      </c>
      <c r="AL3" s="3">
        <v>36</v>
      </c>
      <c r="AM3" s="3">
        <v>37</v>
      </c>
      <c r="AN3" s="3">
        <v>38</v>
      </c>
      <c r="AO3" s="3">
        <v>39</v>
      </c>
      <c r="AP3" s="3">
        <v>40</v>
      </c>
    </row>
    <row r="4" spans="1:42" ht="11.25">
      <c r="A4" s="5" t="s">
        <v>5</v>
      </c>
      <c r="B4" s="4">
        <v>0</v>
      </c>
      <c r="C4" s="4">
        <f>B4+$D$1</f>
        <v>2.5</v>
      </c>
      <c r="D4" s="4">
        <f aca="true" t="shared" si="0" ref="D4:AP4">C4+$D$1</f>
        <v>5</v>
      </c>
      <c r="E4" s="4">
        <f t="shared" si="0"/>
        <v>7.5</v>
      </c>
      <c r="F4" s="4">
        <f t="shared" si="0"/>
        <v>10</v>
      </c>
      <c r="G4" s="4">
        <f t="shared" si="0"/>
        <v>12.5</v>
      </c>
      <c r="H4" s="4">
        <f t="shared" si="0"/>
        <v>15</v>
      </c>
      <c r="I4" s="4">
        <f t="shared" si="0"/>
        <v>17.5</v>
      </c>
      <c r="J4" s="4">
        <f t="shared" si="0"/>
        <v>20</v>
      </c>
      <c r="K4" s="4">
        <f t="shared" si="0"/>
        <v>22.5</v>
      </c>
      <c r="L4" s="4">
        <f t="shared" si="0"/>
        <v>25</v>
      </c>
      <c r="M4" s="4">
        <f t="shared" si="0"/>
        <v>27.5</v>
      </c>
      <c r="N4" s="4">
        <f t="shared" si="0"/>
        <v>30</v>
      </c>
      <c r="O4" s="4">
        <f t="shared" si="0"/>
        <v>32.5</v>
      </c>
      <c r="P4" s="4">
        <f t="shared" si="0"/>
        <v>35</v>
      </c>
      <c r="Q4" s="4">
        <f t="shared" si="0"/>
        <v>37.5</v>
      </c>
      <c r="R4" s="4">
        <f t="shared" si="0"/>
        <v>40</v>
      </c>
      <c r="S4" s="4">
        <f t="shared" si="0"/>
        <v>42.5</v>
      </c>
      <c r="T4" s="4">
        <f t="shared" si="0"/>
        <v>45</v>
      </c>
      <c r="U4" s="4">
        <f t="shared" si="0"/>
        <v>47.5</v>
      </c>
      <c r="V4" s="4">
        <f t="shared" si="0"/>
        <v>50</v>
      </c>
      <c r="W4" s="4">
        <f t="shared" si="0"/>
        <v>52.5</v>
      </c>
      <c r="X4" s="4">
        <f t="shared" si="0"/>
        <v>55</v>
      </c>
      <c r="Y4" s="4">
        <f t="shared" si="0"/>
        <v>57.5</v>
      </c>
      <c r="Z4" s="4">
        <f t="shared" si="0"/>
        <v>60</v>
      </c>
      <c r="AA4" s="4">
        <f t="shared" si="0"/>
        <v>62.5</v>
      </c>
      <c r="AB4" s="4">
        <f t="shared" si="0"/>
        <v>65</v>
      </c>
      <c r="AC4" s="4">
        <f t="shared" si="0"/>
        <v>67.5</v>
      </c>
      <c r="AD4" s="4">
        <f t="shared" si="0"/>
        <v>70</v>
      </c>
      <c r="AE4" s="4">
        <f t="shared" si="0"/>
        <v>72.5</v>
      </c>
      <c r="AF4" s="4">
        <f t="shared" si="0"/>
        <v>75</v>
      </c>
      <c r="AG4" s="4">
        <f t="shared" si="0"/>
        <v>77.5</v>
      </c>
      <c r="AH4" s="4">
        <f t="shared" si="0"/>
        <v>80</v>
      </c>
      <c r="AI4" s="4">
        <f t="shared" si="0"/>
        <v>82.5</v>
      </c>
      <c r="AJ4" s="4">
        <f t="shared" si="0"/>
        <v>85</v>
      </c>
      <c r="AK4" s="4">
        <f t="shared" si="0"/>
        <v>87.5</v>
      </c>
      <c r="AL4" s="4">
        <f t="shared" si="0"/>
        <v>90</v>
      </c>
      <c r="AM4" s="4">
        <f t="shared" si="0"/>
        <v>92.5</v>
      </c>
      <c r="AN4" s="4">
        <f t="shared" si="0"/>
        <v>95</v>
      </c>
      <c r="AO4" s="4">
        <f t="shared" si="0"/>
        <v>97.5</v>
      </c>
      <c r="AP4" s="4">
        <f t="shared" si="0"/>
        <v>100</v>
      </c>
    </row>
    <row r="5" ht="11.25">
      <c r="B5" s="3">
        <v>1000</v>
      </c>
    </row>
    <row r="6" ht="11.25">
      <c r="A6" s="4" t="s">
        <v>6</v>
      </c>
    </row>
    <row r="7" spans="1:42" ht="11.25">
      <c r="A7" s="4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1000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</row>
    <row r="8" spans="1:42" ht="11.25">
      <c r="A8" s="4">
        <f>A7+$B$2</f>
        <v>2.5</v>
      </c>
      <c r="B8" s="6">
        <f aca="true" t="shared" si="1" ref="B8:B30">2*$D$2*C7+(1-2*$D$2)*B7</f>
        <v>0</v>
      </c>
      <c r="C8" s="6">
        <f aca="true" t="shared" si="2" ref="C8:W8">$D$2*(D7+B7)+(1-2*$D$2)*C7</f>
        <v>0</v>
      </c>
      <c r="D8" s="6">
        <f t="shared" si="2"/>
        <v>0</v>
      </c>
      <c r="E8" s="6">
        <f t="shared" si="2"/>
        <v>0</v>
      </c>
      <c r="F8" s="6">
        <f t="shared" si="2"/>
        <v>0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0</v>
      </c>
      <c r="O8" s="6">
        <f t="shared" si="2"/>
        <v>0</v>
      </c>
      <c r="P8" s="6">
        <f t="shared" si="2"/>
        <v>0</v>
      </c>
      <c r="Q8" s="6">
        <f t="shared" si="2"/>
        <v>0</v>
      </c>
      <c r="R8" s="6">
        <f t="shared" si="2"/>
        <v>0</v>
      </c>
      <c r="S8" s="6">
        <f t="shared" si="2"/>
        <v>0</v>
      </c>
      <c r="T8" s="6">
        <f t="shared" si="2"/>
        <v>0</v>
      </c>
      <c r="U8" s="6">
        <f t="shared" si="2"/>
        <v>400</v>
      </c>
      <c r="V8" s="6">
        <f t="shared" si="2"/>
        <v>199.99999999999994</v>
      </c>
      <c r="W8" s="6">
        <f t="shared" si="2"/>
        <v>400</v>
      </c>
      <c r="X8" s="6">
        <f aca="true" t="shared" si="3" ref="X8:AF8">$D$2*(Y7+W7)+(1-2*$D$2)*X7</f>
        <v>0</v>
      </c>
      <c r="Y8" s="6">
        <f t="shared" si="3"/>
        <v>0</v>
      </c>
      <c r="Z8" s="6">
        <f t="shared" si="3"/>
        <v>0</v>
      </c>
      <c r="AA8" s="6">
        <f t="shared" si="3"/>
        <v>0</v>
      </c>
      <c r="AB8" s="6">
        <f t="shared" si="3"/>
        <v>0</v>
      </c>
      <c r="AC8" s="6">
        <f t="shared" si="3"/>
        <v>0</v>
      </c>
      <c r="AD8" s="6">
        <f t="shared" si="3"/>
        <v>0</v>
      </c>
      <c r="AE8" s="6">
        <f t="shared" si="3"/>
        <v>0</v>
      </c>
      <c r="AF8" s="6">
        <f t="shared" si="3"/>
        <v>0</v>
      </c>
      <c r="AG8" s="6">
        <f aca="true" t="shared" si="4" ref="AG8:AO8">$D$2*(AH7+AF7)+(1-2*$D$2)*AG7</f>
        <v>0</v>
      </c>
      <c r="AH8" s="6">
        <f t="shared" si="4"/>
        <v>0</v>
      </c>
      <c r="AI8" s="6">
        <f t="shared" si="4"/>
        <v>0</v>
      </c>
      <c r="AJ8" s="6">
        <f t="shared" si="4"/>
        <v>0</v>
      </c>
      <c r="AK8" s="6">
        <f t="shared" si="4"/>
        <v>0</v>
      </c>
      <c r="AL8" s="6">
        <f t="shared" si="4"/>
        <v>0</v>
      </c>
      <c r="AM8" s="6">
        <f t="shared" si="4"/>
        <v>0</v>
      </c>
      <c r="AN8" s="6">
        <f t="shared" si="4"/>
        <v>0</v>
      </c>
      <c r="AO8" s="6">
        <f t="shared" si="4"/>
        <v>0</v>
      </c>
      <c r="AP8" s="6">
        <f aca="true" t="shared" si="5" ref="AP8:AP30">2*$D$2*AO7+(1-2*$D$2)*AP7</f>
        <v>0</v>
      </c>
    </row>
    <row r="9" spans="1:42" ht="11.25">
      <c r="A9" s="4">
        <f aca="true" t="shared" si="6" ref="A9:A63">A8+$B$2</f>
        <v>5</v>
      </c>
      <c r="B9" s="6">
        <f t="shared" si="1"/>
        <v>0</v>
      </c>
      <c r="C9" s="6">
        <f aca="true" t="shared" si="7" ref="C9:C30">$D$2*(D8+B8)+(1-2*$D$2)*C8</f>
        <v>0</v>
      </c>
      <c r="D9" s="6">
        <f aca="true" t="shared" si="8" ref="D9:D30">$D$2*(E8+C8)+(1-2*$D$2)*D8</f>
        <v>0</v>
      </c>
      <c r="E9" s="6">
        <f aca="true" t="shared" si="9" ref="E9:E30">$D$2*(F8+D8)+(1-2*$D$2)*E8</f>
        <v>0</v>
      </c>
      <c r="F9" s="6">
        <f aca="true" t="shared" si="10" ref="F9:F30">$D$2*(G8+E8)+(1-2*$D$2)*F8</f>
        <v>0</v>
      </c>
      <c r="G9" s="6">
        <f aca="true" t="shared" si="11" ref="G9:G30">$D$2*(H8+F8)+(1-2*$D$2)*G8</f>
        <v>0</v>
      </c>
      <c r="H9" s="6">
        <f aca="true" t="shared" si="12" ref="H9:H30">$D$2*(I8+G8)+(1-2*$D$2)*H8</f>
        <v>0</v>
      </c>
      <c r="I9" s="6">
        <f aca="true" t="shared" si="13" ref="I9:I30">$D$2*(J8+H8)+(1-2*$D$2)*I8</f>
        <v>0</v>
      </c>
      <c r="J9" s="6">
        <f aca="true" t="shared" si="14" ref="J9:J30">$D$2*(K8+I8)+(1-2*$D$2)*J8</f>
        <v>0</v>
      </c>
      <c r="K9" s="6">
        <f aca="true" t="shared" si="15" ref="K9:K30">$D$2*(L8+J8)+(1-2*$D$2)*K8</f>
        <v>0</v>
      </c>
      <c r="L9" s="6">
        <f aca="true" t="shared" si="16" ref="L9:L30">$D$2*(M8+K8)+(1-2*$D$2)*L8</f>
        <v>0</v>
      </c>
      <c r="M9" s="6">
        <f aca="true" t="shared" si="17" ref="M9:M30">$D$2*(N8+L8)+(1-2*$D$2)*M8</f>
        <v>0</v>
      </c>
      <c r="N9" s="6">
        <f aca="true" t="shared" si="18" ref="N9:N30">$D$2*(O8+M8)+(1-2*$D$2)*N8</f>
        <v>0</v>
      </c>
      <c r="O9" s="6">
        <f aca="true" t="shared" si="19" ref="O9:O30">$D$2*(P8+N8)+(1-2*$D$2)*O8</f>
        <v>0</v>
      </c>
      <c r="P9" s="6">
        <f aca="true" t="shared" si="20" ref="P9:P30">$D$2*(Q8+O8)+(1-2*$D$2)*P8</f>
        <v>0</v>
      </c>
      <c r="Q9" s="6">
        <f aca="true" t="shared" si="21" ref="Q9:Q30">$D$2*(R8+P8)+(1-2*$D$2)*Q8</f>
        <v>0</v>
      </c>
      <c r="R9" s="6">
        <f aca="true" t="shared" si="22" ref="R9:R30">$D$2*(S8+Q8)+(1-2*$D$2)*R8</f>
        <v>0</v>
      </c>
      <c r="S9" s="6">
        <f aca="true" t="shared" si="23" ref="S9:S30">$D$2*(T8+R8)+(1-2*$D$2)*S8</f>
        <v>0</v>
      </c>
      <c r="T9" s="6">
        <f aca="true" t="shared" si="24" ref="T9:T30">$D$2*(U8+S8)+(1-2*$D$2)*T8</f>
        <v>160</v>
      </c>
      <c r="U9" s="6">
        <f aca="true" t="shared" si="25" ref="U9:U30">$D$2*(V8+T8)+(1-2*$D$2)*U8</f>
        <v>159.99999999999997</v>
      </c>
      <c r="V9" s="6">
        <f aca="true" t="shared" si="26" ref="V9:V30">$D$2*(W8+U8)+(1-2*$D$2)*V8</f>
        <v>360</v>
      </c>
      <c r="W9" s="6">
        <f aca="true" t="shared" si="27" ref="W9:W30">$D$2*(X8+V8)+(1-2*$D$2)*W8</f>
        <v>159.99999999999997</v>
      </c>
      <c r="X9" s="6">
        <f aca="true" t="shared" si="28" ref="X9:X30">$D$2*(Y8+W8)+(1-2*$D$2)*X8</f>
        <v>160</v>
      </c>
      <c r="Y9" s="6">
        <f aca="true" t="shared" si="29" ref="Y9:Y30">$D$2*(Z8+X8)+(1-2*$D$2)*Y8</f>
        <v>0</v>
      </c>
      <c r="Z9" s="6">
        <f aca="true" t="shared" si="30" ref="Z9:Z30">$D$2*(AA8+Y8)+(1-2*$D$2)*Z8</f>
        <v>0</v>
      </c>
      <c r="AA9" s="6">
        <f aca="true" t="shared" si="31" ref="AA9:AA30">$D$2*(AB8+Z8)+(1-2*$D$2)*AA8</f>
        <v>0</v>
      </c>
      <c r="AB9" s="6">
        <f aca="true" t="shared" si="32" ref="AB9:AB30">$D$2*(AC8+AA8)+(1-2*$D$2)*AB8</f>
        <v>0</v>
      </c>
      <c r="AC9" s="6">
        <f aca="true" t="shared" si="33" ref="AC9:AC30">$D$2*(AD8+AB8)+(1-2*$D$2)*AC8</f>
        <v>0</v>
      </c>
      <c r="AD9" s="6">
        <f aca="true" t="shared" si="34" ref="AD9:AD30">$D$2*(AE8+AC8)+(1-2*$D$2)*AD8</f>
        <v>0</v>
      </c>
      <c r="AE9" s="6">
        <f aca="true" t="shared" si="35" ref="AE9:AE30">$D$2*(AF8+AD8)+(1-2*$D$2)*AE8</f>
        <v>0</v>
      </c>
      <c r="AF9" s="6">
        <f aca="true" t="shared" si="36" ref="AF9:AF30">$D$2*(AG8+AE8)+(1-2*$D$2)*AF8</f>
        <v>0</v>
      </c>
      <c r="AG9" s="6">
        <f aca="true" t="shared" si="37" ref="AG9:AG30">$D$2*(AH8+AF8)+(1-2*$D$2)*AG8</f>
        <v>0</v>
      </c>
      <c r="AH9" s="6">
        <f aca="true" t="shared" si="38" ref="AH9:AH30">$D$2*(AI8+AG8)+(1-2*$D$2)*AH8</f>
        <v>0</v>
      </c>
      <c r="AI9" s="6">
        <f aca="true" t="shared" si="39" ref="AI9:AI30">$D$2*(AJ8+AH8)+(1-2*$D$2)*AI8</f>
        <v>0</v>
      </c>
      <c r="AJ9" s="6">
        <f aca="true" t="shared" si="40" ref="AJ9:AJ30">$D$2*(AK8+AI8)+(1-2*$D$2)*AJ8</f>
        <v>0</v>
      </c>
      <c r="AK9" s="6">
        <f aca="true" t="shared" si="41" ref="AK9:AK30">$D$2*(AL8+AJ8)+(1-2*$D$2)*AK8</f>
        <v>0</v>
      </c>
      <c r="AL9" s="6">
        <f aca="true" t="shared" si="42" ref="AL9:AL30">$D$2*(AM8+AK8)+(1-2*$D$2)*AL8</f>
        <v>0</v>
      </c>
      <c r="AM9" s="6">
        <f aca="true" t="shared" si="43" ref="AM9:AM30">$D$2*(AN8+AL8)+(1-2*$D$2)*AM8</f>
        <v>0</v>
      </c>
      <c r="AN9" s="6">
        <f aca="true" t="shared" si="44" ref="AN9:AN30">$D$2*(AO8+AM8)+(1-2*$D$2)*AN8</f>
        <v>0</v>
      </c>
      <c r="AO9" s="6">
        <f aca="true" t="shared" si="45" ref="AO9:AO30">$D$2*(AP8+AN8)+(1-2*$D$2)*AO8</f>
        <v>0</v>
      </c>
      <c r="AP9" s="6">
        <f t="shared" si="5"/>
        <v>0</v>
      </c>
    </row>
    <row r="10" spans="1:42" ht="11.25">
      <c r="A10" s="4">
        <f t="shared" si="6"/>
        <v>7.5</v>
      </c>
      <c r="B10" s="6">
        <f t="shared" si="1"/>
        <v>0</v>
      </c>
      <c r="C10" s="6">
        <f t="shared" si="7"/>
        <v>0</v>
      </c>
      <c r="D10" s="6">
        <f t="shared" si="8"/>
        <v>0</v>
      </c>
      <c r="E10" s="6">
        <f t="shared" si="9"/>
        <v>0</v>
      </c>
      <c r="F10" s="6">
        <f t="shared" si="10"/>
        <v>0</v>
      </c>
      <c r="G10" s="6">
        <f t="shared" si="11"/>
        <v>0</v>
      </c>
      <c r="H10" s="6">
        <f t="shared" si="12"/>
        <v>0</v>
      </c>
      <c r="I10" s="6">
        <f t="shared" si="13"/>
        <v>0</v>
      </c>
      <c r="J10" s="6">
        <f t="shared" si="14"/>
        <v>0</v>
      </c>
      <c r="K10" s="6">
        <f t="shared" si="15"/>
        <v>0</v>
      </c>
      <c r="L10" s="6">
        <f t="shared" si="16"/>
        <v>0</v>
      </c>
      <c r="M10" s="6">
        <f t="shared" si="17"/>
        <v>0</v>
      </c>
      <c r="N10" s="6">
        <f t="shared" si="18"/>
        <v>0</v>
      </c>
      <c r="O10" s="6">
        <f t="shared" si="19"/>
        <v>0</v>
      </c>
      <c r="P10" s="6">
        <f t="shared" si="20"/>
        <v>0</v>
      </c>
      <c r="Q10" s="6">
        <f t="shared" si="21"/>
        <v>0</v>
      </c>
      <c r="R10" s="6">
        <f t="shared" si="22"/>
        <v>0</v>
      </c>
      <c r="S10" s="6">
        <f t="shared" si="23"/>
        <v>64</v>
      </c>
      <c r="T10" s="6">
        <f t="shared" si="24"/>
        <v>95.99999999999999</v>
      </c>
      <c r="U10" s="6">
        <f t="shared" si="25"/>
        <v>240</v>
      </c>
      <c r="V10" s="6">
        <f t="shared" si="26"/>
        <v>199.99999999999997</v>
      </c>
      <c r="W10" s="6">
        <f t="shared" si="27"/>
        <v>240</v>
      </c>
      <c r="X10" s="6">
        <f t="shared" si="28"/>
        <v>95.99999999999999</v>
      </c>
      <c r="Y10" s="6">
        <f t="shared" si="29"/>
        <v>64</v>
      </c>
      <c r="Z10" s="6">
        <f t="shared" si="30"/>
        <v>0</v>
      </c>
      <c r="AA10" s="6">
        <f t="shared" si="31"/>
        <v>0</v>
      </c>
      <c r="AB10" s="6">
        <f t="shared" si="32"/>
        <v>0</v>
      </c>
      <c r="AC10" s="6">
        <f t="shared" si="33"/>
        <v>0</v>
      </c>
      <c r="AD10" s="6">
        <f t="shared" si="34"/>
        <v>0</v>
      </c>
      <c r="AE10" s="6">
        <f t="shared" si="35"/>
        <v>0</v>
      </c>
      <c r="AF10" s="6">
        <f t="shared" si="36"/>
        <v>0</v>
      </c>
      <c r="AG10" s="6">
        <f t="shared" si="37"/>
        <v>0</v>
      </c>
      <c r="AH10" s="6">
        <f t="shared" si="38"/>
        <v>0</v>
      </c>
      <c r="AI10" s="6">
        <f t="shared" si="39"/>
        <v>0</v>
      </c>
      <c r="AJ10" s="6">
        <f t="shared" si="40"/>
        <v>0</v>
      </c>
      <c r="AK10" s="6">
        <f t="shared" si="41"/>
        <v>0</v>
      </c>
      <c r="AL10" s="6">
        <f t="shared" si="42"/>
        <v>0</v>
      </c>
      <c r="AM10" s="6">
        <f t="shared" si="43"/>
        <v>0</v>
      </c>
      <c r="AN10" s="6">
        <f t="shared" si="44"/>
        <v>0</v>
      </c>
      <c r="AO10" s="6">
        <f t="shared" si="45"/>
        <v>0</v>
      </c>
      <c r="AP10" s="6">
        <f t="shared" si="5"/>
        <v>0</v>
      </c>
    </row>
    <row r="11" spans="1:42" ht="11.25">
      <c r="A11" s="4">
        <f t="shared" si="6"/>
        <v>10</v>
      </c>
      <c r="B11" s="6">
        <f t="shared" si="1"/>
        <v>0</v>
      </c>
      <c r="C11" s="6">
        <f t="shared" si="7"/>
        <v>0</v>
      </c>
      <c r="D11" s="6">
        <f t="shared" si="8"/>
        <v>0</v>
      </c>
      <c r="E11" s="6">
        <f t="shared" si="9"/>
        <v>0</v>
      </c>
      <c r="F11" s="6">
        <f t="shared" si="10"/>
        <v>0</v>
      </c>
      <c r="G11" s="6">
        <f t="shared" si="11"/>
        <v>0</v>
      </c>
      <c r="H11" s="6">
        <f t="shared" si="12"/>
        <v>0</v>
      </c>
      <c r="I11" s="6">
        <f t="shared" si="13"/>
        <v>0</v>
      </c>
      <c r="J11" s="6">
        <f t="shared" si="14"/>
        <v>0</v>
      </c>
      <c r="K11" s="6">
        <f t="shared" si="15"/>
        <v>0</v>
      </c>
      <c r="L11" s="6">
        <f t="shared" si="16"/>
        <v>0</v>
      </c>
      <c r="M11" s="6">
        <f t="shared" si="17"/>
        <v>0</v>
      </c>
      <c r="N11" s="6">
        <f t="shared" si="18"/>
        <v>0</v>
      </c>
      <c r="O11" s="6">
        <f t="shared" si="19"/>
        <v>0</v>
      </c>
      <c r="P11" s="6">
        <f t="shared" si="20"/>
        <v>0</v>
      </c>
      <c r="Q11" s="6">
        <f t="shared" si="21"/>
        <v>0</v>
      </c>
      <c r="R11" s="6">
        <f t="shared" si="22"/>
        <v>25.6</v>
      </c>
      <c r="S11" s="6">
        <f t="shared" si="23"/>
        <v>51.199999999999996</v>
      </c>
      <c r="T11" s="6">
        <f t="shared" si="24"/>
        <v>140.8</v>
      </c>
      <c r="U11" s="6">
        <f t="shared" si="25"/>
        <v>166.39999999999998</v>
      </c>
      <c r="V11" s="6">
        <f t="shared" si="26"/>
        <v>232</v>
      </c>
      <c r="W11" s="6">
        <f t="shared" si="27"/>
        <v>166.39999999999998</v>
      </c>
      <c r="X11" s="6">
        <f t="shared" si="28"/>
        <v>140.8</v>
      </c>
      <c r="Y11" s="6">
        <f t="shared" si="29"/>
        <v>51.199999999999996</v>
      </c>
      <c r="Z11" s="6">
        <f t="shared" si="30"/>
        <v>25.6</v>
      </c>
      <c r="AA11" s="6">
        <f t="shared" si="31"/>
        <v>0</v>
      </c>
      <c r="AB11" s="6">
        <f t="shared" si="32"/>
        <v>0</v>
      </c>
      <c r="AC11" s="6">
        <f t="shared" si="33"/>
        <v>0</v>
      </c>
      <c r="AD11" s="6">
        <f t="shared" si="34"/>
        <v>0</v>
      </c>
      <c r="AE11" s="6">
        <f t="shared" si="35"/>
        <v>0</v>
      </c>
      <c r="AF11" s="6">
        <f t="shared" si="36"/>
        <v>0</v>
      </c>
      <c r="AG11" s="6">
        <f t="shared" si="37"/>
        <v>0</v>
      </c>
      <c r="AH11" s="6">
        <f t="shared" si="38"/>
        <v>0</v>
      </c>
      <c r="AI11" s="6">
        <f t="shared" si="39"/>
        <v>0</v>
      </c>
      <c r="AJ11" s="6">
        <f t="shared" si="40"/>
        <v>0</v>
      </c>
      <c r="AK11" s="6">
        <f t="shared" si="41"/>
        <v>0</v>
      </c>
      <c r="AL11" s="6">
        <f t="shared" si="42"/>
        <v>0</v>
      </c>
      <c r="AM11" s="6">
        <f t="shared" si="43"/>
        <v>0</v>
      </c>
      <c r="AN11" s="6">
        <f t="shared" si="44"/>
        <v>0</v>
      </c>
      <c r="AO11" s="6">
        <f t="shared" si="45"/>
        <v>0</v>
      </c>
      <c r="AP11" s="6">
        <f t="shared" si="5"/>
        <v>0</v>
      </c>
    </row>
    <row r="12" spans="1:42" ht="11.25">
      <c r="A12" s="4">
        <f t="shared" si="6"/>
        <v>12.5</v>
      </c>
      <c r="B12" s="6">
        <f t="shared" si="1"/>
        <v>0</v>
      </c>
      <c r="C12" s="6">
        <f t="shared" si="7"/>
        <v>0</v>
      </c>
      <c r="D12" s="6">
        <f t="shared" si="8"/>
        <v>0</v>
      </c>
      <c r="E12" s="6">
        <f t="shared" si="9"/>
        <v>0</v>
      </c>
      <c r="F12" s="6">
        <f t="shared" si="10"/>
        <v>0</v>
      </c>
      <c r="G12" s="6">
        <f t="shared" si="11"/>
        <v>0</v>
      </c>
      <c r="H12" s="6">
        <f t="shared" si="12"/>
        <v>0</v>
      </c>
      <c r="I12" s="6">
        <f t="shared" si="13"/>
        <v>0</v>
      </c>
      <c r="J12" s="6">
        <f t="shared" si="14"/>
        <v>0</v>
      </c>
      <c r="K12" s="6">
        <f t="shared" si="15"/>
        <v>0</v>
      </c>
      <c r="L12" s="6">
        <f t="shared" si="16"/>
        <v>0</v>
      </c>
      <c r="M12" s="6">
        <f t="shared" si="17"/>
        <v>0</v>
      </c>
      <c r="N12" s="6">
        <f t="shared" si="18"/>
        <v>0</v>
      </c>
      <c r="O12" s="6">
        <f t="shared" si="19"/>
        <v>0</v>
      </c>
      <c r="P12" s="6">
        <f t="shared" si="20"/>
        <v>0</v>
      </c>
      <c r="Q12" s="6">
        <f t="shared" si="21"/>
        <v>10.240000000000002</v>
      </c>
      <c r="R12" s="6">
        <f t="shared" si="22"/>
        <v>25.6</v>
      </c>
      <c r="S12" s="6">
        <f t="shared" si="23"/>
        <v>76.8</v>
      </c>
      <c r="T12" s="6">
        <f t="shared" si="24"/>
        <v>115.19999999999999</v>
      </c>
      <c r="U12" s="6">
        <f t="shared" si="25"/>
        <v>182.39999999999998</v>
      </c>
      <c r="V12" s="6">
        <f t="shared" si="26"/>
        <v>179.51999999999998</v>
      </c>
      <c r="W12" s="6">
        <f t="shared" si="27"/>
        <v>182.39999999999998</v>
      </c>
      <c r="X12" s="6">
        <f t="shared" si="28"/>
        <v>115.19999999999999</v>
      </c>
      <c r="Y12" s="6">
        <f t="shared" si="29"/>
        <v>76.8</v>
      </c>
      <c r="Z12" s="6">
        <f t="shared" si="30"/>
        <v>25.6</v>
      </c>
      <c r="AA12" s="6">
        <f t="shared" si="31"/>
        <v>10.240000000000002</v>
      </c>
      <c r="AB12" s="6">
        <f t="shared" si="32"/>
        <v>0</v>
      </c>
      <c r="AC12" s="6">
        <f t="shared" si="33"/>
        <v>0</v>
      </c>
      <c r="AD12" s="6">
        <f t="shared" si="34"/>
        <v>0</v>
      </c>
      <c r="AE12" s="6">
        <f t="shared" si="35"/>
        <v>0</v>
      </c>
      <c r="AF12" s="6">
        <f t="shared" si="36"/>
        <v>0</v>
      </c>
      <c r="AG12" s="6">
        <f t="shared" si="37"/>
        <v>0</v>
      </c>
      <c r="AH12" s="6">
        <f t="shared" si="38"/>
        <v>0</v>
      </c>
      <c r="AI12" s="6">
        <f t="shared" si="39"/>
        <v>0</v>
      </c>
      <c r="AJ12" s="6">
        <f t="shared" si="40"/>
        <v>0</v>
      </c>
      <c r="AK12" s="6">
        <f t="shared" si="41"/>
        <v>0</v>
      </c>
      <c r="AL12" s="6">
        <f t="shared" si="42"/>
        <v>0</v>
      </c>
      <c r="AM12" s="6">
        <f t="shared" si="43"/>
        <v>0</v>
      </c>
      <c r="AN12" s="6">
        <f t="shared" si="44"/>
        <v>0</v>
      </c>
      <c r="AO12" s="6">
        <f t="shared" si="45"/>
        <v>0</v>
      </c>
      <c r="AP12" s="6">
        <f t="shared" si="5"/>
        <v>0</v>
      </c>
    </row>
    <row r="13" spans="1:42" ht="11.25">
      <c r="A13" s="4">
        <f t="shared" si="6"/>
        <v>15</v>
      </c>
      <c r="B13" s="6">
        <f t="shared" si="1"/>
        <v>0</v>
      </c>
      <c r="C13" s="6">
        <f t="shared" si="7"/>
        <v>0</v>
      </c>
      <c r="D13" s="6">
        <f t="shared" si="8"/>
        <v>0</v>
      </c>
      <c r="E13" s="6">
        <f t="shared" si="9"/>
        <v>0</v>
      </c>
      <c r="F13" s="6">
        <f t="shared" si="10"/>
        <v>0</v>
      </c>
      <c r="G13" s="6">
        <f t="shared" si="11"/>
        <v>0</v>
      </c>
      <c r="H13" s="6">
        <f t="shared" si="12"/>
        <v>0</v>
      </c>
      <c r="I13" s="6">
        <f t="shared" si="13"/>
        <v>0</v>
      </c>
      <c r="J13" s="6">
        <f t="shared" si="14"/>
        <v>0</v>
      </c>
      <c r="K13" s="6">
        <f t="shared" si="15"/>
        <v>0</v>
      </c>
      <c r="L13" s="6">
        <f t="shared" si="16"/>
        <v>0</v>
      </c>
      <c r="M13" s="6">
        <f t="shared" si="17"/>
        <v>0</v>
      </c>
      <c r="N13" s="6">
        <f t="shared" si="18"/>
        <v>0</v>
      </c>
      <c r="O13" s="6">
        <f t="shared" si="19"/>
        <v>0</v>
      </c>
      <c r="P13" s="6">
        <f t="shared" si="20"/>
        <v>4.096000000000001</v>
      </c>
      <c r="Q13" s="6">
        <f t="shared" si="21"/>
        <v>12.288000000000002</v>
      </c>
      <c r="R13" s="6">
        <f t="shared" si="22"/>
        <v>39.93599999999999</v>
      </c>
      <c r="S13" s="6">
        <f t="shared" si="23"/>
        <v>71.67999999999999</v>
      </c>
      <c r="T13" s="6">
        <f t="shared" si="24"/>
        <v>126.72</v>
      </c>
      <c r="U13" s="6">
        <f t="shared" si="25"/>
        <v>154.368</v>
      </c>
      <c r="V13" s="6">
        <f t="shared" si="26"/>
        <v>181.82399999999998</v>
      </c>
      <c r="W13" s="6">
        <f t="shared" si="27"/>
        <v>154.368</v>
      </c>
      <c r="X13" s="6">
        <f t="shared" si="28"/>
        <v>126.72</v>
      </c>
      <c r="Y13" s="6">
        <f t="shared" si="29"/>
        <v>71.67999999999999</v>
      </c>
      <c r="Z13" s="6">
        <f t="shared" si="30"/>
        <v>39.93599999999999</v>
      </c>
      <c r="AA13" s="6">
        <f t="shared" si="31"/>
        <v>12.288000000000002</v>
      </c>
      <c r="AB13" s="6">
        <f t="shared" si="32"/>
        <v>4.096000000000001</v>
      </c>
      <c r="AC13" s="6">
        <f t="shared" si="33"/>
        <v>0</v>
      </c>
      <c r="AD13" s="6">
        <f t="shared" si="34"/>
        <v>0</v>
      </c>
      <c r="AE13" s="6">
        <f t="shared" si="35"/>
        <v>0</v>
      </c>
      <c r="AF13" s="6">
        <f t="shared" si="36"/>
        <v>0</v>
      </c>
      <c r="AG13" s="6">
        <f t="shared" si="37"/>
        <v>0</v>
      </c>
      <c r="AH13" s="6">
        <f t="shared" si="38"/>
        <v>0</v>
      </c>
      <c r="AI13" s="6">
        <f t="shared" si="39"/>
        <v>0</v>
      </c>
      <c r="AJ13" s="6">
        <f t="shared" si="40"/>
        <v>0</v>
      </c>
      <c r="AK13" s="6">
        <f t="shared" si="41"/>
        <v>0</v>
      </c>
      <c r="AL13" s="6">
        <f t="shared" si="42"/>
        <v>0</v>
      </c>
      <c r="AM13" s="6">
        <f t="shared" si="43"/>
        <v>0</v>
      </c>
      <c r="AN13" s="6">
        <f t="shared" si="44"/>
        <v>0</v>
      </c>
      <c r="AO13" s="6">
        <f t="shared" si="45"/>
        <v>0</v>
      </c>
      <c r="AP13" s="6">
        <f t="shared" si="5"/>
        <v>0</v>
      </c>
    </row>
    <row r="14" spans="1:42" ht="11.25">
      <c r="A14" s="4">
        <f t="shared" si="6"/>
        <v>17.5</v>
      </c>
      <c r="B14" s="6">
        <f t="shared" si="1"/>
        <v>0</v>
      </c>
      <c r="C14" s="6">
        <f t="shared" si="7"/>
        <v>0</v>
      </c>
      <c r="D14" s="6">
        <f t="shared" si="8"/>
        <v>0</v>
      </c>
      <c r="E14" s="6">
        <f t="shared" si="9"/>
        <v>0</v>
      </c>
      <c r="F14" s="6">
        <f t="shared" si="10"/>
        <v>0</v>
      </c>
      <c r="G14" s="6">
        <f t="shared" si="11"/>
        <v>0</v>
      </c>
      <c r="H14" s="6">
        <f t="shared" si="12"/>
        <v>0</v>
      </c>
      <c r="I14" s="6">
        <f t="shared" si="13"/>
        <v>0</v>
      </c>
      <c r="J14" s="6">
        <f t="shared" si="14"/>
        <v>0</v>
      </c>
      <c r="K14" s="6">
        <f t="shared" si="15"/>
        <v>0</v>
      </c>
      <c r="L14" s="6">
        <f t="shared" si="16"/>
        <v>0</v>
      </c>
      <c r="M14" s="6">
        <f t="shared" si="17"/>
        <v>0</v>
      </c>
      <c r="N14" s="6">
        <f t="shared" si="18"/>
        <v>0</v>
      </c>
      <c r="O14" s="6">
        <f t="shared" si="19"/>
        <v>1.6384000000000005</v>
      </c>
      <c r="P14" s="6">
        <f t="shared" si="20"/>
        <v>5.734400000000002</v>
      </c>
      <c r="Q14" s="6">
        <f t="shared" si="21"/>
        <v>20.0704</v>
      </c>
      <c r="R14" s="6">
        <f t="shared" si="22"/>
        <v>41.57439999999999</v>
      </c>
      <c r="S14" s="6">
        <f t="shared" si="23"/>
        <v>80.9984</v>
      </c>
      <c r="T14" s="6">
        <f t="shared" si="24"/>
        <v>115.7632</v>
      </c>
      <c r="U14" s="6">
        <f t="shared" si="25"/>
        <v>154.29119999999998</v>
      </c>
      <c r="V14" s="6">
        <f t="shared" si="26"/>
        <v>159.8592</v>
      </c>
      <c r="W14" s="6">
        <f t="shared" si="27"/>
        <v>154.29119999999998</v>
      </c>
      <c r="X14" s="6">
        <f t="shared" si="28"/>
        <v>115.7632</v>
      </c>
      <c r="Y14" s="6">
        <f t="shared" si="29"/>
        <v>80.9984</v>
      </c>
      <c r="Z14" s="6">
        <f t="shared" si="30"/>
        <v>41.57439999999999</v>
      </c>
      <c r="AA14" s="6">
        <f t="shared" si="31"/>
        <v>20.0704</v>
      </c>
      <c r="AB14" s="6">
        <f t="shared" si="32"/>
        <v>5.734400000000002</v>
      </c>
      <c r="AC14" s="6">
        <f t="shared" si="33"/>
        <v>1.6384000000000005</v>
      </c>
      <c r="AD14" s="6">
        <f t="shared" si="34"/>
        <v>0</v>
      </c>
      <c r="AE14" s="6">
        <f t="shared" si="35"/>
        <v>0</v>
      </c>
      <c r="AF14" s="6">
        <f t="shared" si="36"/>
        <v>0</v>
      </c>
      <c r="AG14" s="6">
        <f t="shared" si="37"/>
        <v>0</v>
      </c>
      <c r="AH14" s="6">
        <f t="shared" si="38"/>
        <v>0</v>
      </c>
      <c r="AI14" s="6">
        <f t="shared" si="39"/>
        <v>0</v>
      </c>
      <c r="AJ14" s="6">
        <f t="shared" si="40"/>
        <v>0</v>
      </c>
      <c r="AK14" s="6">
        <f t="shared" si="41"/>
        <v>0</v>
      </c>
      <c r="AL14" s="6">
        <f t="shared" si="42"/>
        <v>0</v>
      </c>
      <c r="AM14" s="6">
        <f t="shared" si="43"/>
        <v>0</v>
      </c>
      <c r="AN14" s="6">
        <f t="shared" si="44"/>
        <v>0</v>
      </c>
      <c r="AO14" s="6">
        <f t="shared" si="45"/>
        <v>0</v>
      </c>
      <c r="AP14" s="6">
        <f t="shared" si="5"/>
        <v>0</v>
      </c>
    </row>
    <row r="15" spans="1:42" ht="11.25">
      <c r="A15" s="4">
        <f t="shared" si="6"/>
        <v>20</v>
      </c>
      <c r="B15" s="6">
        <f t="shared" si="1"/>
        <v>0</v>
      </c>
      <c r="C15" s="6">
        <f t="shared" si="7"/>
        <v>0</v>
      </c>
      <c r="D15" s="6">
        <f t="shared" si="8"/>
        <v>0</v>
      </c>
      <c r="E15" s="6">
        <f t="shared" si="9"/>
        <v>0</v>
      </c>
      <c r="F15" s="6">
        <f t="shared" si="10"/>
        <v>0</v>
      </c>
      <c r="G15" s="6">
        <f t="shared" si="11"/>
        <v>0</v>
      </c>
      <c r="H15" s="6">
        <f t="shared" si="12"/>
        <v>0</v>
      </c>
      <c r="I15" s="6">
        <f t="shared" si="13"/>
        <v>0</v>
      </c>
      <c r="J15" s="6">
        <f t="shared" si="14"/>
        <v>0</v>
      </c>
      <c r="K15" s="6">
        <f t="shared" si="15"/>
        <v>0</v>
      </c>
      <c r="L15" s="6">
        <f t="shared" si="16"/>
        <v>0</v>
      </c>
      <c r="M15" s="6">
        <f t="shared" si="17"/>
        <v>0</v>
      </c>
      <c r="N15" s="6">
        <f t="shared" si="18"/>
        <v>0.6553600000000003</v>
      </c>
      <c r="O15" s="6">
        <f t="shared" si="19"/>
        <v>2.6214400000000007</v>
      </c>
      <c r="P15" s="6">
        <f t="shared" si="20"/>
        <v>9.8304</v>
      </c>
      <c r="Q15" s="6">
        <f t="shared" si="21"/>
        <v>22.937599999999996</v>
      </c>
      <c r="R15" s="6">
        <f t="shared" si="22"/>
        <v>48.7424</v>
      </c>
      <c r="S15" s="6">
        <f t="shared" si="23"/>
        <v>79.13471999999999</v>
      </c>
      <c r="T15" s="6">
        <f t="shared" si="24"/>
        <v>117.26847999999998</v>
      </c>
      <c r="U15" s="6">
        <f t="shared" si="25"/>
        <v>141.10719999999998</v>
      </c>
      <c r="V15" s="6">
        <f t="shared" si="26"/>
        <v>155.40479999999997</v>
      </c>
      <c r="W15" s="6">
        <f t="shared" si="27"/>
        <v>141.10719999999998</v>
      </c>
      <c r="X15" s="6">
        <f t="shared" si="28"/>
        <v>117.26847999999998</v>
      </c>
      <c r="Y15" s="6">
        <f t="shared" si="29"/>
        <v>79.13471999999999</v>
      </c>
      <c r="Z15" s="6">
        <f t="shared" si="30"/>
        <v>48.7424</v>
      </c>
      <c r="AA15" s="6">
        <f t="shared" si="31"/>
        <v>22.937599999999996</v>
      </c>
      <c r="AB15" s="6">
        <f t="shared" si="32"/>
        <v>9.8304</v>
      </c>
      <c r="AC15" s="6">
        <f t="shared" si="33"/>
        <v>2.6214400000000007</v>
      </c>
      <c r="AD15" s="6">
        <f t="shared" si="34"/>
        <v>0.6553600000000003</v>
      </c>
      <c r="AE15" s="6">
        <f t="shared" si="35"/>
        <v>0</v>
      </c>
      <c r="AF15" s="6">
        <f t="shared" si="36"/>
        <v>0</v>
      </c>
      <c r="AG15" s="6">
        <f t="shared" si="37"/>
        <v>0</v>
      </c>
      <c r="AH15" s="6">
        <f t="shared" si="38"/>
        <v>0</v>
      </c>
      <c r="AI15" s="6">
        <f t="shared" si="39"/>
        <v>0</v>
      </c>
      <c r="AJ15" s="6">
        <f t="shared" si="40"/>
        <v>0</v>
      </c>
      <c r="AK15" s="6">
        <f t="shared" si="41"/>
        <v>0</v>
      </c>
      <c r="AL15" s="6">
        <f t="shared" si="42"/>
        <v>0</v>
      </c>
      <c r="AM15" s="6">
        <f t="shared" si="43"/>
        <v>0</v>
      </c>
      <c r="AN15" s="6">
        <f t="shared" si="44"/>
        <v>0</v>
      </c>
      <c r="AO15" s="6">
        <f t="shared" si="45"/>
        <v>0</v>
      </c>
      <c r="AP15" s="6">
        <f t="shared" si="5"/>
        <v>0</v>
      </c>
    </row>
    <row r="16" spans="1:42" ht="11.25">
      <c r="A16" s="4">
        <f t="shared" si="6"/>
        <v>22.5</v>
      </c>
      <c r="B16" s="6">
        <f t="shared" si="1"/>
        <v>0</v>
      </c>
      <c r="C16" s="6">
        <f t="shared" si="7"/>
        <v>0</v>
      </c>
      <c r="D16" s="6">
        <f t="shared" si="8"/>
        <v>0</v>
      </c>
      <c r="E16" s="6">
        <f t="shared" si="9"/>
        <v>0</v>
      </c>
      <c r="F16" s="6">
        <f t="shared" si="10"/>
        <v>0</v>
      </c>
      <c r="G16" s="6">
        <f t="shared" si="11"/>
        <v>0</v>
      </c>
      <c r="H16" s="6">
        <f t="shared" si="12"/>
        <v>0</v>
      </c>
      <c r="I16" s="6">
        <f t="shared" si="13"/>
        <v>0</v>
      </c>
      <c r="J16" s="6">
        <f t="shared" si="14"/>
        <v>0</v>
      </c>
      <c r="K16" s="6">
        <f t="shared" si="15"/>
        <v>0</v>
      </c>
      <c r="L16" s="6">
        <f t="shared" si="16"/>
        <v>0</v>
      </c>
      <c r="M16" s="6">
        <f t="shared" si="17"/>
        <v>0.2621440000000001</v>
      </c>
      <c r="N16" s="6">
        <f t="shared" si="18"/>
        <v>1.1796480000000005</v>
      </c>
      <c r="O16" s="6">
        <f t="shared" si="19"/>
        <v>4.718592</v>
      </c>
      <c r="P16" s="6">
        <f t="shared" si="20"/>
        <v>12.189696</v>
      </c>
      <c r="Q16" s="6">
        <f t="shared" si="21"/>
        <v>28.01664</v>
      </c>
      <c r="R16" s="6">
        <f t="shared" si="22"/>
        <v>50.577408</v>
      </c>
      <c r="S16" s="6">
        <f t="shared" si="23"/>
        <v>82.231296</v>
      </c>
      <c r="T16" s="6">
        <f t="shared" si="24"/>
        <v>111.55046399999999</v>
      </c>
      <c r="U16" s="6">
        <f t="shared" si="25"/>
        <v>137.290752</v>
      </c>
      <c r="V16" s="6">
        <f t="shared" si="26"/>
        <v>143.96671999999998</v>
      </c>
      <c r="W16" s="6">
        <f t="shared" si="27"/>
        <v>137.290752</v>
      </c>
      <c r="X16" s="6">
        <f t="shared" si="28"/>
        <v>111.55046399999999</v>
      </c>
      <c r="Y16" s="6">
        <f t="shared" si="29"/>
        <v>82.231296</v>
      </c>
      <c r="Z16" s="6">
        <f t="shared" si="30"/>
        <v>50.577408</v>
      </c>
      <c r="AA16" s="6">
        <f t="shared" si="31"/>
        <v>28.01664</v>
      </c>
      <c r="AB16" s="6">
        <f t="shared" si="32"/>
        <v>12.189696</v>
      </c>
      <c r="AC16" s="6">
        <f t="shared" si="33"/>
        <v>4.718592</v>
      </c>
      <c r="AD16" s="6">
        <f t="shared" si="34"/>
        <v>1.1796480000000005</v>
      </c>
      <c r="AE16" s="6">
        <f t="shared" si="35"/>
        <v>0.2621440000000001</v>
      </c>
      <c r="AF16" s="6">
        <f t="shared" si="36"/>
        <v>0</v>
      </c>
      <c r="AG16" s="6">
        <f t="shared" si="37"/>
        <v>0</v>
      </c>
      <c r="AH16" s="6">
        <f t="shared" si="38"/>
        <v>0</v>
      </c>
      <c r="AI16" s="6">
        <f t="shared" si="39"/>
        <v>0</v>
      </c>
      <c r="AJ16" s="6">
        <f t="shared" si="40"/>
        <v>0</v>
      </c>
      <c r="AK16" s="6">
        <f t="shared" si="41"/>
        <v>0</v>
      </c>
      <c r="AL16" s="6">
        <f t="shared" si="42"/>
        <v>0</v>
      </c>
      <c r="AM16" s="6">
        <f t="shared" si="43"/>
        <v>0</v>
      </c>
      <c r="AN16" s="6">
        <f t="shared" si="44"/>
        <v>0</v>
      </c>
      <c r="AO16" s="6">
        <f t="shared" si="45"/>
        <v>0</v>
      </c>
      <c r="AP16" s="6">
        <f t="shared" si="5"/>
        <v>0</v>
      </c>
    </row>
    <row r="17" spans="1:42" ht="11.25">
      <c r="A17" s="4">
        <f t="shared" si="6"/>
        <v>25</v>
      </c>
      <c r="B17" s="6">
        <f t="shared" si="1"/>
        <v>0</v>
      </c>
      <c r="C17" s="6">
        <f t="shared" si="7"/>
        <v>0</v>
      </c>
      <c r="D17" s="6">
        <f t="shared" si="8"/>
        <v>0</v>
      </c>
      <c r="E17" s="6">
        <f t="shared" si="9"/>
        <v>0</v>
      </c>
      <c r="F17" s="6">
        <f t="shared" si="10"/>
        <v>0</v>
      </c>
      <c r="G17" s="6">
        <f t="shared" si="11"/>
        <v>0</v>
      </c>
      <c r="H17" s="6">
        <f t="shared" si="12"/>
        <v>0</v>
      </c>
      <c r="I17" s="6">
        <f t="shared" si="13"/>
        <v>0</v>
      </c>
      <c r="J17" s="6">
        <f t="shared" si="14"/>
        <v>0</v>
      </c>
      <c r="K17" s="6">
        <f t="shared" si="15"/>
        <v>0</v>
      </c>
      <c r="L17" s="6">
        <f t="shared" si="16"/>
        <v>0.10485760000000005</v>
      </c>
      <c r="M17" s="6">
        <f t="shared" si="17"/>
        <v>0.5242880000000002</v>
      </c>
      <c r="N17" s="6">
        <f t="shared" si="18"/>
        <v>2.2282240000000004</v>
      </c>
      <c r="O17" s="6">
        <f t="shared" si="19"/>
        <v>6.291456</v>
      </c>
      <c r="P17" s="6">
        <f t="shared" si="20"/>
        <v>15.532031999999997</v>
      </c>
      <c r="Q17" s="6">
        <f t="shared" si="21"/>
        <v>30.710169599999997</v>
      </c>
      <c r="R17" s="6">
        <f t="shared" si="22"/>
        <v>54.214656</v>
      </c>
      <c r="S17" s="6">
        <f t="shared" si="23"/>
        <v>81.297408</v>
      </c>
      <c r="T17" s="6">
        <f t="shared" si="24"/>
        <v>110.118912</v>
      </c>
      <c r="U17" s="6">
        <f t="shared" si="25"/>
        <v>129.665024</v>
      </c>
      <c r="V17" s="6">
        <f t="shared" si="26"/>
        <v>138.6259456</v>
      </c>
      <c r="W17" s="6">
        <f t="shared" si="27"/>
        <v>129.665024</v>
      </c>
      <c r="X17" s="6">
        <f t="shared" si="28"/>
        <v>110.118912</v>
      </c>
      <c r="Y17" s="6">
        <f t="shared" si="29"/>
        <v>81.297408</v>
      </c>
      <c r="Z17" s="6">
        <f t="shared" si="30"/>
        <v>54.214656</v>
      </c>
      <c r="AA17" s="6">
        <f t="shared" si="31"/>
        <v>30.710169599999997</v>
      </c>
      <c r="AB17" s="6">
        <f t="shared" si="32"/>
        <v>15.532031999999997</v>
      </c>
      <c r="AC17" s="6">
        <f t="shared" si="33"/>
        <v>6.291456</v>
      </c>
      <c r="AD17" s="6">
        <f t="shared" si="34"/>
        <v>2.2282240000000004</v>
      </c>
      <c r="AE17" s="6">
        <f t="shared" si="35"/>
        <v>0.5242880000000002</v>
      </c>
      <c r="AF17" s="6">
        <f t="shared" si="36"/>
        <v>0.10485760000000005</v>
      </c>
      <c r="AG17" s="6">
        <f t="shared" si="37"/>
        <v>0</v>
      </c>
      <c r="AH17" s="6">
        <f t="shared" si="38"/>
        <v>0</v>
      </c>
      <c r="AI17" s="6">
        <f t="shared" si="39"/>
        <v>0</v>
      </c>
      <c r="AJ17" s="6">
        <f t="shared" si="40"/>
        <v>0</v>
      </c>
      <c r="AK17" s="6">
        <f t="shared" si="41"/>
        <v>0</v>
      </c>
      <c r="AL17" s="6">
        <f t="shared" si="42"/>
        <v>0</v>
      </c>
      <c r="AM17" s="6">
        <f t="shared" si="43"/>
        <v>0</v>
      </c>
      <c r="AN17" s="6">
        <f t="shared" si="44"/>
        <v>0</v>
      </c>
      <c r="AO17" s="6">
        <f t="shared" si="45"/>
        <v>0</v>
      </c>
      <c r="AP17" s="6">
        <f t="shared" si="5"/>
        <v>0</v>
      </c>
    </row>
    <row r="18" spans="1:42" ht="11.25">
      <c r="A18" s="4">
        <f t="shared" si="6"/>
        <v>27.5</v>
      </c>
      <c r="B18" s="6">
        <f t="shared" si="1"/>
        <v>0</v>
      </c>
      <c r="C18" s="6">
        <f t="shared" si="7"/>
        <v>0</v>
      </c>
      <c r="D18" s="6">
        <f t="shared" si="8"/>
        <v>0</v>
      </c>
      <c r="E18" s="6">
        <f t="shared" si="9"/>
        <v>0</v>
      </c>
      <c r="F18" s="6">
        <f t="shared" si="10"/>
        <v>0</v>
      </c>
      <c r="G18" s="6">
        <f t="shared" si="11"/>
        <v>0</v>
      </c>
      <c r="H18" s="6">
        <f t="shared" si="12"/>
        <v>0</v>
      </c>
      <c r="I18" s="6">
        <f t="shared" si="13"/>
        <v>0</v>
      </c>
      <c r="J18" s="6">
        <f t="shared" si="14"/>
        <v>0</v>
      </c>
      <c r="K18" s="6">
        <f t="shared" si="15"/>
        <v>0.04194304000000002</v>
      </c>
      <c r="L18" s="6">
        <f t="shared" si="16"/>
        <v>0.2306867200000001</v>
      </c>
      <c r="M18" s="6">
        <f t="shared" si="17"/>
        <v>1.0380902400000003</v>
      </c>
      <c r="N18" s="6">
        <f t="shared" si="18"/>
        <v>3.1719424000000007</v>
      </c>
      <c r="O18" s="6">
        <f t="shared" si="19"/>
        <v>8.362393599999999</v>
      </c>
      <c r="P18" s="6">
        <f t="shared" si="20"/>
        <v>17.907056639999997</v>
      </c>
      <c r="Q18" s="6">
        <f t="shared" si="21"/>
        <v>34.040709119999995</v>
      </c>
      <c r="R18" s="6">
        <f t="shared" si="22"/>
        <v>55.64596224</v>
      </c>
      <c r="S18" s="6">
        <f t="shared" si="23"/>
        <v>81.9929088</v>
      </c>
      <c r="T18" s="6">
        <f t="shared" si="24"/>
        <v>106.4087552</v>
      </c>
      <c r="U18" s="6">
        <f t="shared" si="25"/>
        <v>125.43094783999999</v>
      </c>
      <c r="V18" s="6">
        <f t="shared" si="26"/>
        <v>131.45720831999998</v>
      </c>
      <c r="W18" s="6">
        <f t="shared" si="27"/>
        <v>125.43094783999999</v>
      </c>
      <c r="X18" s="6">
        <f t="shared" si="28"/>
        <v>106.4087552</v>
      </c>
      <c r="Y18" s="6">
        <f t="shared" si="29"/>
        <v>81.9929088</v>
      </c>
      <c r="Z18" s="6">
        <f t="shared" si="30"/>
        <v>55.64596224</v>
      </c>
      <c r="AA18" s="6">
        <f t="shared" si="31"/>
        <v>34.040709119999995</v>
      </c>
      <c r="AB18" s="6">
        <f t="shared" si="32"/>
        <v>17.907056639999997</v>
      </c>
      <c r="AC18" s="6">
        <f t="shared" si="33"/>
        <v>8.362393599999999</v>
      </c>
      <c r="AD18" s="6">
        <f t="shared" si="34"/>
        <v>3.1719424000000007</v>
      </c>
      <c r="AE18" s="6">
        <f t="shared" si="35"/>
        <v>1.0380902400000003</v>
      </c>
      <c r="AF18" s="6">
        <f t="shared" si="36"/>
        <v>0.2306867200000001</v>
      </c>
      <c r="AG18" s="6">
        <f t="shared" si="37"/>
        <v>0.04194304000000002</v>
      </c>
      <c r="AH18" s="6">
        <f t="shared" si="38"/>
        <v>0</v>
      </c>
      <c r="AI18" s="6">
        <f t="shared" si="39"/>
        <v>0</v>
      </c>
      <c r="AJ18" s="6">
        <f t="shared" si="40"/>
        <v>0</v>
      </c>
      <c r="AK18" s="6">
        <f t="shared" si="41"/>
        <v>0</v>
      </c>
      <c r="AL18" s="6">
        <f t="shared" si="42"/>
        <v>0</v>
      </c>
      <c r="AM18" s="6">
        <f t="shared" si="43"/>
        <v>0</v>
      </c>
      <c r="AN18" s="6">
        <f t="shared" si="44"/>
        <v>0</v>
      </c>
      <c r="AO18" s="6">
        <f t="shared" si="45"/>
        <v>0</v>
      </c>
      <c r="AP18" s="6">
        <f t="shared" si="5"/>
        <v>0</v>
      </c>
    </row>
    <row r="19" spans="1:42" ht="11.25">
      <c r="A19" s="4">
        <f t="shared" si="6"/>
        <v>30</v>
      </c>
      <c r="B19" s="6">
        <f t="shared" si="1"/>
        <v>0</v>
      </c>
      <c r="C19" s="6">
        <f t="shared" si="7"/>
        <v>0</v>
      </c>
      <c r="D19" s="6">
        <f t="shared" si="8"/>
        <v>0</v>
      </c>
      <c r="E19" s="6">
        <f t="shared" si="9"/>
        <v>0</v>
      </c>
      <c r="F19" s="6">
        <f t="shared" si="10"/>
        <v>0</v>
      </c>
      <c r="G19" s="6">
        <f t="shared" si="11"/>
        <v>0</v>
      </c>
      <c r="H19" s="6">
        <f t="shared" si="12"/>
        <v>0</v>
      </c>
      <c r="I19" s="6">
        <f t="shared" si="13"/>
        <v>0</v>
      </c>
      <c r="J19" s="6">
        <f t="shared" si="14"/>
        <v>0.016777216000000008</v>
      </c>
      <c r="K19" s="6">
        <f t="shared" si="15"/>
        <v>0.10066329600000005</v>
      </c>
      <c r="L19" s="6">
        <f t="shared" si="16"/>
        <v>0.4781506560000002</v>
      </c>
      <c r="M19" s="6">
        <f t="shared" si="17"/>
        <v>1.5686696960000004</v>
      </c>
      <c r="N19" s="6">
        <f t="shared" si="18"/>
        <v>4.394582016</v>
      </c>
      <c r="O19" s="6">
        <f t="shared" si="19"/>
        <v>10.104078335999999</v>
      </c>
      <c r="P19" s="6">
        <f t="shared" si="20"/>
        <v>20.542652415999996</v>
      </c>
      <c r="Q19" s="6">
        <f t="shared" si="21"/>
        <v>36.229349375999995</v>
      </c>
      <c r="R19" s="6">
        <f t="shared" si="22"/>
        <v>57.542639615999995</v>
      </c>
      <c r="S19" s="6">
        <f t="shared" si="23"/>
        <v>81.220468736</v>
      </c>
      <c r="T19" s="6">
        <f t="shared" si="24"/>
        <v>104.251293696</v>
      </c>
      <c r="U19" s="6">
        <f t="shared" si="25"/>
        <v>120.232574976</v>
      </c>
      <c r="V19" s="6">
        <f t="shared" si="26"/>
        <v>126.63619993599998</v>
      </c>
      <c r="W19" s="6">
        <f t="shared" si="27"/>
        <v>120.232574976</v>
      </c>
      <c r="X19" s="6">
        <f t="shared" si="28"/>
        <v>104.251293696</v>
      </c>
      <c r="Y19" s="6">
        <f t="shared" si="29"/>
        <v>81.220468736</v>
      </c>
      <c r="Z19" s="6">
        <f t="shared" si="30"/>
        <v>57.542639615999995</v>
      </c>
      <c r="AA19" s="6">
        <f t="shared" si="31"/>
        <v>36.229349375999995</v>
      </c>
      <c r="AB19" s="6">
        <f t="shared" si="32"/>
        <v>20.542652415999996</v>
      </c>
      <c r="AC19" s="6">
        <f t="shared" si="33"/>
        <v>10.104078335999999</v>
      </c>
      <c r="AD19" s="6">
        <f t="shared" si="34"/>
        <v>4.394582016</v>
      </c>
      <c r="AE19" s="6">
        <f t="shared" si="35"/>
        <v>1.5686696960000004</v>
      </c>
      <c r="AF19" s="6">
        <f t="shared" si="36"/>
        <v>0.4781506560000002</v>
      </c>
      <c r="AG19" s="6">
        <f t="shared" si="37"/>
        <v>0.10066329600000005</v>
      </c>
      <c r="AH19" s="6">
        <f t="shared" si="38"/>
        <v>0.016777216000000008</v>
      </c>
      <c r="AI19" s="6">
        <f t="shared" si="39"/>
        <v>0</v>
      </c>
      <c r="AJ19" s="6">
        <f t="shared" si="40"/>
        <v>0</v>
      </c>
      <c r="AK19" s="6">
        <f t="shared" si="41"/>
        <v>0</v>
      </c>
      <c r="AL19" s="6">
        <f t="shared" si="42"/>
        <v>0</v>
      </c>
      <c r="AM19" s="6">
        <f t="shared" si="43"/>
        <v>0</v>
      </c>
      <c r="AN19" s="6">
        <f t="shared" si="44"/>
        <v>0</v>
      </c>
      <c r="AO19" s="6">
        <f t="shared" si="45"/>
        <v>0</v>
      </c>
      <c r="AP19" s="6">
        <f t="shared" si="5"/>
        <v>0</v>
      </c>
    </row>
    <row r="20" spans="1:42" ht="11.25">
      <c r="A20" s="4">
        <f t="shared" si="6"/>
        <v>32.5</v>
      </c>
      <c r="B20" s="6">
        <f t="shared" si="1"/>
        <v>0</v>
      </c>
      <c r="C20" s="6">
        <f t="shared" si="7"/>
        <v>0</v>
      </c>
      <c r="D20" s="6">
        <f t="shared" si="8"/>
        <v>0</v>
      </c>
      <c r="E20" s="6">
        <f t="shared" si="9"/>
        <v>0</v>
      </c>
      <c r="F20" s="6">
        <f t="shared" si="10"/>
        <v>0</v>
      </c>
      <c r="G20" s="6">
        <f t="shared" si="11"/>
        <v>0</v>
      </c>
      <c r="H20" s="6">
        <f t="shared" si="12"/>
        <v>0</v>
      </c>
      <c r="I20" s="6">
        <f t="shared" si="13"/>
        <v>0.006710886400000004</v>
      </c>
      <c r="J20" s="6">
        <f t="shared" si="14"/>
        <v>0.04362076160000003</v>
      </c>
      <c r="K20" s="6">
        <f t="shared" si="15"/>
        <v>0.2181038080000001</v>
      </c>
      <c r="L20" s="6">
        <f t="shared" si="16"/>
        <v>0.7633633280000002</v>
      </c>
      <c r="M20" s="6">
        <f t="shared" si="17"/>
        <v>2.2628270080000004</v>
      </c>
      <c r="N20" s="6">
        <f t="shared" si="18"/>
        <v>5.548015616</v>
      </c>
      <c r="O20" s="6">
        <f t="shared" si="19"/>
        <v>11.995709439999999</v>
      </c>
      <c r="P20" s="6">
        <f t="shared" si="20"/>
        <v>22.641901567999998</v>
      </c>
      <c r="Q20" s="6">
        <f t="shared" si="21"/>
        <v>38.479986688</v>
      </c>
      <c r="R20" s="6">
        <f t="shared" si="22"/>
        <v>58.488455168</v>
      </c>
      <c r="S20" s="6">
        <f t="shared" si="23"/>
        <v>80.961667072</v>
      </c>
      <c r="T20" s="6">
        <f t="shared" si="24"/>
        <v>101.43147622400001</v>
      </c>
      <c r="U20" s="6">
        <f t="shared" si="25"/>
        <v>116.40151244799998</v>
      </c>
      <c r="V20" s="6">
        <f t="shared" si="26"/>
        <v>121.51329996799998</v>
      </c>
      <c r="W20" s="6">
        <f t="shared" si="27"/>
        <v>116.40151244799998</v>
      </c>
      <c r="X20" s="6">
        <f t="shared" si="28"/>
        <v>101.43147622400001</v>
      </c>
      <c r="Y20" s="6">
        <f t="shared" si="29"/>
        <v>80.961667072</v>
      </c>
      <c r="Z20" s="6">
        <f t="shared" si="30"/>
        <v>58.488455168</v>
      </c>
      <c r="AA20" s="6">
        <f t="shared" si="31"/>
        <v>38.479986688</v>
      </c>
      <c r="AB20" s="6">
        <f t="shared" si="32"/>
        <v>22.641901567999998</v>
      </c>
      <c r="AC20" s="6">
        <f t="shared" si="33"/>
        <v>11.995709439999999</v>
      </c>
      <c r="AD20" s="6">
        <f t="shared" si="34"/>
        <v>5.548015616</v>
      </c>
      <c r="AE20" s="6">
        <f t="shared" si="35"/>
        <v>2.2628270080000004</v>
      </c>
      <c r="AF20" s="6">
        <f t="shared" si="36"/>
        <v>0.7633633280000002</v>
      </c>
      <c r="AG20" s="6">
        <f t="shared" si="37"/>
        <v>0.2181038080000001</v>
      </c>
      <c r="AH20" s="6">
        <f t="shared" si="38"/>
        <v>0.04362076160000003</v>
      </c>
      <c r="AI20" s="6">
        <f t="shared" si="39"/>
        <v>0.006710886400000004</v>
      </c>
      <c r="AJ20" s="6">
        <f t="shared" si="40"/>
        <v>0</v>
      </c>
      <c r="AK20" s="6">
        <f t="shared" si="41"/>
        <v>0</v>
      </c>
      <c r="AL20" s="6">
        <f t="shared" si="42"/>
        <v>0</v>
      </c>
      <c r="AM20" s="6">
        <f t="shared" si="43"/>
        <v>0</v>
      </c>
      <c r="AN20" s="6">
        <f t="shared" si="44"/>
        <v>0</v>
      </c>
      <c r="AO20" s="6">
        <f t="shared" si="45"/>
        <v>0</v>
      </c>
      <c r="AP20" s="6">
        <f t="shared" si="5"/>
        <v>0</v>
      </c>
    </row>
    <row r="21" spans="1:42" ht="11.25">
      <c r="A21" s="4">
        <f t="shared" si="6"/>
        <v>35</v>
      </c>
      <c r="B21" s="6">
        <f t="shared" si="1"/>
        <v>0</v>
      </c>
      <c r="C21" s="6">
        <f t="shared" si="7"/>
        <v>0</v>
      </c>
      <c r="D21" s="6">
        <f t="shared" si="8"/>
        <v>0</v>
      </c>
      <c r="E21" s="6">
        <f t="shared" si="9"/>
        <v>0</v>
      </c>
      <c r="F21" s="6">
        <f t="shared" si="10"/>
        <v>0</v>
      </c>
      <c r="G21" s="6">
        <f t="shared" si="11"/>
        <v>0</v>
      </c>
      <c r="H21" s="6">
        <f t="shared" si="12"/>
        <v>0.0026843545600000016</v>
      </c>
      <c r="I21" s="6">
        <f t="shared" si="13"/>
        <v>0.01879048192000001</v>
      </c>
      <c r="J21" s="6">
        <f t="shared" si="14"/>
        <v>0.09865003008000006</v>
      </c>
      <c r="K21" s="6">
        <f t="shared" si="15"/>
        <v>0.3664143974400001</v>
      </c>
      <c r="L21" s="6">
        <f t="shared" si="16"/>
        <v>1.145044992</v>
      </c>
      <c r="M21" s="6">
        <f t="shared" si="17"/>
        <v>2.9771169792000003</v>
      </c>
      <c r="N21" s="6">
        <f t="shared" si="18"/>
        <v>6.8130177024</v>
      </c>
      <c r="O21" s="6">
        <f t="shared" si="19"/>
        <v>13.675108761599999</v>
      </c>
      <c r="P21" s="6">
        <f t="shared" si="20"/>
        <v>24.7186587648</v>
      </c>
      <c r="Q21" s="6">
        <f t="shared" si="21"/>
        <v>40.148140032</v>
      </c>
      <c r="R21" s="6">
        <f t="shared" si="22"/>
        <v>59.4743525376</v>
      </c>
      <c r="S21" s="6">
        <f t="shared" si="23"/>
        <v>80.16030597120002</v>
      </c>
      <c r="T21" s="6">
        <f t="shared" si="24"/>
        <v>99.23156705279999</v>
      </c>
      <c r="U21" s="6">
        <f t="shared" si="25"/>
        <v>112.4582129664</v>
      </c>
      <c r="V21" s="6">
        <f t="shared" si="26"/>
        <v>117.42386995199998</v>
      </c>
      <c r="W21" s="6">
        <f t="shared" si="27"/>
        <v>112.4582129664</v>
      </c>
      <c r="X21" s="6">
        <f t="shared" si="28"/>
        <v>99.23156705279999</v>
      </c>
      <c r="Y21" s="6">
        <f t="shared" si="29"/>
        <v>80.16030597120002</v>
      </c>
      <c r="Z21" s="6">
        <f t="shared" si="30"/>
        <v>59.4743525376</v>
      </c>
      <c r="AA21" s="6">
        <f t="shared" si="31"/>
        <v>40.148140032</v>
      </c>
      <c r="AB21" s="6">
        <f t="shared" si="32"/>
        <v>24.7186587648</v>
      </c>
      <c r="AC21" s="6">
        <f t="shared" si="33"/>
        <v>13.675108761599999</v>
      </c>
      <c r="AD21" s="6">
        <f t="shared" si="34"/>
        <v>6.8130177024</v>
      </c>
      <c r="AE21" s="6">
        <f t="shared" si="35"/>
        <v>2.9771169792000003</v>
      </c>
      <c r="AF21" s="6">
        <f t="shared" si="36"/>
        <v>1.145044992</v>
      </c>
      <c r="AG21" s="6">
        <f t="shared" si="37"/>
        <v>0.3664143974400001</v>
      </c>
      <c r="AH21" s="6">
        <f t="shared" si="38"/>
        <v>0.09865003008000006</v>
      </c>
      <c r="AI21" s="6">
        <f t="shared" si="39"/>
        <v>0.01879048192000001</v>
      </c>
      <c r="AJ21" s="6">
        <f t="shared" si="40"/>
        <v>0.0026843545600000016</v>
      </c>
      <c r="AK21" s="6">
        <f t="shared" si="41"/>
        <v>0</v>
      </c>
      <c r="AL21" s="6">
        <f t="shared" si="42"/>
        <v>0</v>
      </c>
      <c r="AM21" s="6">
        <f t="shared" si="43"/>
        <v>0</v>
      </c>
      <c r="AN21" s="6">
        <f t="shared" si="44"/>
        <v>0</v>
      </c>
      <c r="AO21" s="6">
        <f t="shared" si="45"/>
        <v>0</v>
      </c>
      <c r="AP21" s="6">
        <f t="shared" si="5"/>
        <v>0</v>
      </c>
    </row>
    <row r="22" spans="1:42" ht="11.25">
      <c r="A22" s="4">
        <f t="shared" si="6"/>
        <v>37.5</v>
      </c>
      <c r="B22" s="6">
        <f t="shared" si="1"/>
        <v>0</v>
      </c>
      <c r="C22" s="6">
        <f t="shared" si="7"/>
        <v>0</v>
      </c>
      <c r="D22" s="6">
        <f t="shared" si="8"/>
        <v>0</v>
      </c>
      <c r="E22" s="6">
        <f t="shared" si="9"/>
        <v>0</v>
      </c>
      <c r="F22" s="6">
        <f t="shared" si="10"/>
        <v>0</v>
      </c>
      <c r="G22" s="6">
        <f t="shared" si="11"/>
        <v>0.0010737418240000006</v>
      </c>
      <c r="H22" s="6">
        <f t="shared" si="12"/>
        <v>0.008053063680000005</v>
      </c>
      <c r="I22" s="6">
        <f t="shared" si="13"/>
        <v>0.04429185024000003</v>
      </c>
      <c r="J22" s="6">
        <f t="shared" si="14"/>
        <v>0.17381195776000005</v>
      </c>
      <c r="K22" s="6">
        <f t="shared" si="15"/>
        <v>0.5707608883200002</v>
      </c>
      <c r="L22" s="6">
        <f t="shared" si="16"/>
        <v>1.5664215490560003</v>
      </c>
      <c r="M22" s="6">
        <f t="shared" si="17"/>
        <v>3.7786484735999997</v>
      </c>
      <c r="N22" s="6">
        <f t="shared" si="18"/>
        <v>8.0234938368</v>
      </c>
      <c r="O22" s="6">
        <f t="shared" si="19"/>
        <v>15.3476923392</v>
      </c>
      <c r="P22" s="6">
        <f t="shared" si="20"/>
        <v>26.4730312704</v>
      </c>
      <c r="Q22" s="6">
        <f t="shared" si="21"/>
        <v>41.70683252735999</v>
      </c>
      <c r="R22" s="6">
        <f t="shared" si="22"/>
        <v>60.018248908800004</v>
      </c>
      <c r="S22" s="6">
        <f t="shared" si="23"/>
        <v>79.5144290304</v>
      </c>
      <c r="T22" s="6">
        <f t="shared" si="24"/>
        <v>96.8937209856</v>
      </c>
      <c r="U22" s="6">
        <f t="shared" si="25"/>
        <v>109.1538173952</v>
      </c>
      <c r="V22" s="6">
        <f t="shared" si="26"/>
        <v>113.45134436352</v>
      </c>
      <c r="W22" s="6">
        <f t="shared" si="27"/>
        <v>109.1538173952</v>
      </c>
      <c r="X22" s="6">
        <f t="shared" si="28"/>
        <v>96.8937209856</v>
      </c>
      <c r="Y22" s="6">
        <f t="shared" si="29"/>
        <v>79.5144290304</v>
      </c>
      <c r="Z22" s="6">
        <f t="shared" si="30"/>
        <v>60.018248908800004</v>
      </c>
      <c r="AA22" s="6">
        <f t="shared" si="31"/>
        <v>41.70683252735999</v>
      </c>
      <c r="AB22" s="6">
        <f t="shared" si="32"/>
        <v>26.4730312704</v>
      </c>
      <c r="AC22" s="6">
        <f t="shared" si="33"/>
        <v>15.3476923392</v>
      </c>
      <c r="AD22" s="6">
        <f t="shared" si="34"/>
        <v>8.0234938368</v>
      </c>
      <c r="AE22" s="6">
        <f t="shared" si="35"/>
        <v>3.7786484735999997</v>
      </c>
      <c r="AF22" s="6">
        <f t="shared" si="36"/>
        <v>1.5664215490560003</v>
      </c>
      <c r="AG22" s="6">
        <f t="shared" si="37"/>
        <v>0.5707608883200002</v>
      </c>
      <c r="AH22" s="6">
        <f t="shared" si="38"/>
        <v>0.17381195776000005</v>
      </c>
      <c r="AI22" s="6">
        <f t="shared" si="39"/>
        <v>0.04429185024000003</v>
      </c>
      <c r="AJ22" s="6">
        <f t="shared" si="40"/>
        <v>0.008053063680000005</v>
      </c>
      <c r="AK22" s="6">
        <f t="shared" si="41"/>
        <v>0.0010737418240000006</v>
      </c>
      <c r="AL22" s="6">
        <f t="shared" si="42"/>
        <v>0</v>
      </c>
      <c r="AM22" s="6">
        <f t="shared" si="43"/>
        <v>0</v>
      </c>
      <c r="AN22" s="6">
        <f t="shared" si="44"/>
        <v>0</v>
      </c>
      <c r="AO22" s="6">
        <f t="shared" si="45"/>
        <v>0</v>
      </c>
      <c r="AP22" s="6">
        <f t="shared" si="5"/>
        <v>0</v>
      </c>
    </row>
    <row r="23" spans="1:42" ht="11.25">
      <c r="A23" s="4">
        <f t="shared" si="6"/>
        <v>40</v>
      </c>
      <c r="B23" s="6">
        <f t="shared" si="1"/>
        <v>0</v>
      </c>
      <c r="C23" s="6">
        <f t="shared" si="7"/>
        <v>0</v>
      </c>
      <c r="D23" s="6">
        <f t="shared" si="8"/>
        <v>0</v>
      </c>
      <c r="E23" s="6">
        <f t="shared" si="9"/>
        <v>0</v>
      </c>
      <c r="F23" s="6">
        <f t="shared" si="10"/>
        <v>0.0004294967296000003</v>
      </c>
      <c r="G23" s="6">
        <f t="shared" si="11"/>
        <v>0.0034359738368000023</v>
      </c>
      <c r="H23" s="6">
        <f t="shared" si="12"/>
        <v>0.019756849561600013</v>
      </c>
      <c r="I23" s="6">
        <f t="shared" si="13"/>
        <v>0.08160437862400002</v>
      </c>
      <c r="J23" s="6">
        <f t="shared" si="14"/>
        <v>0.2807834869760001</v>
      </c>
      <c r="K23" s="6">
        <f t="shared" si="15"/>
        <v>0.8102455803904002</v>
      </c>
      <c r="L23" s="6">
        <f t="shared" si="16"/>
        <v>2.0530480545792</v>
      </c>
      <c r="M23" s="6">
        <f t="shared" si="17"/>
        <v>4.5916958490624005</v>
      </c>
      <c r="N23" s="6">
        <f t="shared" si="18"/>
        <v>9.25523509248</v>
      </c>
      <c r="O23" s="6">
        <f t="shared" si="19"/>
        <v>16.868148510719998</v>
      </c>
      <c r="P23" s="6">
        <f t="shared" si="20"/>
        <v>28.116416200704</v>
      </c>
      <c r="Q23" s="6">
        <f t="shared" si="21"/>
        <v>42.937878577152</v>
      </c>
      <c r="R23" s="6">
        <f t="shared" si="22"/>
        <v>60.492154404863996</v>
      </c>
      <c r="S23" s="6">
        <f t="shared" si="23"/>
        <v>78.66767376384</v>
      </c>
      <c r="T23" s="6">
        <f t="shared" si="24"/>
        <v>94.84604276736</v>
      </c>
      <c r="U23" s="6">
        <f t="shared" si="25"/>
        <v>105.96878961868799</v>
      </c>
      <c r="V23" s="6">
        <f t="shared" si="26"/>
        <v>110.013322788864</v>
      </c>
      <c r="W23" s="6">
        <f t="shared" si="27"/>
        <v>105.96878961868799</v>
      </c>
      <c r="X23" s="6">
        <f t="shared" si="28"/>
        <v>94.84604276736</v>
      </c>
      <c r="Y23" s="6">
        <f t="shared" si="29"/>
        <v>78.66767376384</v>
      </c>
      <c r="Z23" s="6">
        <f t="shared" si="30"/>
        <v>60.492154404863996</v>
      </c>
      <c r="AA23" s="6">
        <f t="shared" si="31"/>
        <v>42.937878577152</v>
      </c>
      <c r="AB23" s="6">
        <f t="shared" si="32"/>
        <v>28.116416200704</v>
      </c>
      <c r="AC23" s="6">
        <f t="shared" si="33"/>
        <v>16.868148510719998</v>
      </c>
      <c r="AD23" s="6">
        <f t="shared" si="34"/>
        <v>9.25523509248</v>
      </c>
      <c r="AE23" s="6">
        <f t="shared" si="35"/>
        <v>4.5916958490624005</v>
      </c>
      <c r="AF23" s="6">
        <f t="shared" si="36"/>
        <v>2.0530480545792</v>
      </c>
      <c r="AG23" s="6">
        <f t="shared" si="37"/>
        <v>0.8102455803904002</v>
      </c>
      <c r="AH23" s="6">
        <f t="shared" si="38"/>
        <v>0.2807834869760001</v>
      </c>
      <c r="AI23" s="6">
        <f t="shared" si="39"/>
        <v>0.08160437862400002</v>
      </c>
      <c r="AJ23" s="6">
        <f t="shared" si="40"/>
        <v>0.019756849561600013</v>
      </c>
      <c r="AK23" s="6">
        <f t="shared" si="41"/>
        <v>0.0034359738368000023</v>
      </c>
      <c r="AL23" s="6">
        <f t="shared" si="42"/>
        <v>0.0004294967296000003</v>
      </c>
      <c r="AM23" s="6">
        <f t="shared" si="43"/>
        <v>0</v>
      </c>
      <c r="AN23" s="6">
        <f t="shared" si="44"/>
        <v>0</v>
      </c>
      <c r="AO23" s="6">
        <f t="shared" si="45"/>
        <v>0</v>
      </c>
      <c r="AP23" s="6">
        <f t="shared" si="5"/>
        <v>0</v>
      </c>
    </row>
    <row r="24" spans="1:42" ht="11.25">
      <c r="A24" s="4">
        <f t="shared" si="6"/>
        <v>42.5</v>
      </c>
      <c r="B24" s="6">
        <f t="shared" si="1"/>
        <v>0</v>
      </c>
      <c r="C24" s="6">
        <f t="shared" si="7"/>
        <v>0</v>
      </c>
      <c r="D24" s="6">
        <f t="shared" si="8"/>
        <v>0</v>
      </c>
      <c r="E24" s="6">
        <f t="shared" si="9"/>
        <v>0.00017179869184000014</v>
      </c>
      <c r="F24" s="6">
        <f t="shared" si="10"/>
        <v>0.0014602888806400012</v>
      </c>
      <c r="G24" s="6">
        <f t="shared" si="11"/>
        <v>0.008761733283840006</v>
      </c>
      <c r="H24" s="6">
        <f t="shared" si="12"/>
        <v>0.03796751089664001</v>
      </c>
      <c r="I24" s="6">
        <f t="shared" si="13"/>
        <v>0.13653701033984006</v>
      </c>
      <c r="J24" s="6">
        <f t="shared" si="14"/>
        <v>0.4128966810009601</v>
      </c>
      <c r="K24" s="6">
        <f t="shared" si="15"/>
        <v>1.09558173270016</v>
      </c>
      <c r="L24" s="6">
        <f t="shared" si="16"/>
        <v>2.5713861826969597</v>
      </c>
      <c r="M24" s="6">
        <f t="shared" si="17"/>
        <v>5.44165242863616</v>
      </c>
      <c r="N24" s="6">
        <f t="shared" si="18"/>
        <v>10.43498476240896</v>
      </c>
      <c r="O24" s="6">
        <f t="shared" si="19"/>
        <v>18.3222902194176</v>
      </c>
      <c r="P24" s="6">
        <f t="shared" si="20"/>
        <v>29.545694075289596</v>
      </c>
      <c r="Q24" s="6">
        <f t="shared" si="21"/>
        <v>44.031003957657596</v>
      </c>
      <c r="R24" s="6">
        <f t="shared" si="22"/>
        <v>60.740651817369596</v>
      </c>
      <c r="S24" s="6">
        <f t="shared" si="23"/>
        <v>77.8688136216576</v>
      </c>
      <c r="T24" s="6">
        <f t="shared" si="24"/>
        <v>92.8237939064832</v>
      </c>
      <c r="U24" s="6">
        <f t="shared" si="25"/>
        <v>103.1375041462272</v>
      </c>
      <c r="V24" s="6">
        <f t="shared" si="26"/>
        <v>106.77769625272319</v>
      </c>
      <c r="W24" s="6">
        <f t="shared" si="27"/>
        <v>103.1375041462272</v>
      </c>
      <c r="X24" s="6">
        <f t="shared" si="28"/>
        <v>92.8237939064832</v>
      </c>
      <c r="Y24" s="6">
        <f t="shared" si="29"/>
        <v>77.8688136216576</v>
      </c>
      <c r="Z24" s="6">
        <f t="shared" si="30"/>
        <v>60.740651817369596</v>
      </c>
      <c r="AA24" s="6">
        <f t="shared" si="31"/>
        <v>44.031003957657596</v>
      </c>
      <c r="AB24" s="6">
        <f t="shared" si="32"/>
        <v>29.545694075289596</v>
      </c>
      <c r="AC24" s="6">
        <f t="shared" si="33"/>
        <v>18.3222902194176</v>
      </c>
      <c r="AD24" s="6">
        <f t="shared" si="34"/>
        <v>10.43498476240896</v>
      </c>
      <c r="AE24" s="6">
        <f t="shared" si="35"/>
        <v>5.44165242863616</v>
      </c>
      <c r="AF24" s="6">
        <f t="shared" si="36"/>
        <v>2.5713861826969597</v>
      </c>
      <c r="AG24" s="6">
        <f t="shared" si="37"/>
        <v>1.09558173270016</v>
      </c>
      <c r="AH24" s="6">
        <f t="shared" si="38"/>
        <v>0.4128966810009601</v>
      </c>
      <c r="AI24" s="6">
        <f t="shared" si="39"/>
        <v>0.13653701033984006</v>
      </c>
      <c r="AJ24" s="6">
        <f t="shared" si="40"/>
        <v>0.03796751089664001</v>
      </c>
      <c r="AK24" s="6">
        <f t="shared" si="41"/>
        <v>0.008761733283840006</v>
      </c>
      <c r="AL24" s="6">
        <f t="shared" si="42"/>
        <v>0.0014602888806400012</v>
      </c>
      <c r="AM24" s="6">
        <f t="shared" si="43"/>
        <v>0.00017179869184000014</v>
      </c>
      <c r="AN24" s="6">
        <f t="shared" si="44"/>
        <v>0</v>
      </c>
      <c r="AO24" s="6">
        <f t="shared" si="45"/>
        <v>0</v>
      </c>
      <c r="AP24" s="6">
        <f t="shared" si="5"/>
        <v>0</v>
      </c>
    </row>
    <row r="25" spans="1:42" ht="11.25">
      <c r="A25" s="4">
        <f t="shared" si="6"/>
        <v>45</v>
      </c>
      <c r="B25" s="6">
        <f t="shared" si="1"/>
        <v>0</v>
      </c>
      <c r="C25" s="6">
        <f t="shared" si="7"/>
        <v>0</v>
      </c>
      <c r="D25" s="6">
        <f t="shared" si="8"/>
        <v>6.871947673600006E-05</v>
      </c>
      <c r="E25" s="6">
        <f t="shared" si="9"/>
        <v>0.0006184752906240004</v>
      </c>
      <c r="F25" s="6">
        <f t="shared" si="10"/>
        <v>0.003865470566400003</v>
      </c>
      <c r="G25" s="6">
        <f t="shared" si="11"/>
        <v>0.017523466567680005</v>
      </c>
      <c r="H25" s="6">
        <f t="shared" si="12"/>
        <v>0.06571299962880003</v>
      </c>
      <c r="I25" s="6">
        <f t="shared" si="13"/>
        <v>0.20765307882700806</v>
      </c>
      <c r="J25" s="6">
        <f t="shared" si="14"/>
        <v>0.575426833416192</v>
      </c>
      <c r="K25" s="6">
        <f t="shared" si="15"/>
        <v>1.4128294920191997</v>
      </c>
      <c r="L25" s="6">
        <f t="shared" si="16"/>
        <v>3.12917090107392</v>
      </c>
      <c r="M25" s="6">
        <f t="shared" si="17"/>
        <v>6.2908788637696</v>
      </c>
      <c r="N25" s="6">
        <f t="shared" si="18"/>
        <v>11.592574011703295</v>
      </c>
      <c r="O25" s="6">
        <f t="shared" si="19"/>
        <v>19.656729578962942</v>
      </c>
      <c r="P25" s="6">
        <f t="shared" si="20"/>
        <v>30.850456485888</v>
      </c>
      <c r="Q25" s="6">
        <f t="shared" si="21"/>
        <v>44.920739148595196</v>
      </c>
      <c r="R25" s="6">
        <f t="shared" si="22"/>
        <v>60.9080573952</v>
      </c>
      <c r="S25" s="6">
        <f t="shared" si="23"/>
        <v>76.99954101387263</v>
      </c>
      <c r="T25" s="6">
        <f t="shared" si="24"/>
        <v>90.96728588845056</v>
      </c>
      <c r="U25" s="6">
        <f t="shared" si="25"/>
        <v>100.46809689292799</v>
      </c>
      <c r="V25" s="6">
        <f t="shared" si="26"/>
        <v>103.8655425675264</v>
      </c>
      <c r="W25" s="6">
        <f t="shared" si="27"/>
        <v>100.46809689292799</v>
      </c>
      <c r="X25" s="6">
        <f t="shared" si="28"/>
        <v>90.96728588845056</v>
      </c>
      <c r="Y25" s="6">
        <f t="shared" si="29"/>
        <v>76.99954101387263</v>
      </c>
      <c r="Z25" s="6">
        <f t="shared" si="30"/>
        <v>60.9080573952</v>
      </c>
      <c r="AA25" s="6">
        <f t="shared" si="31"/>
        <v>44.920739148595196</v>
      </c>
      <c r="AB25" s="6">
        <f t="shared" si="32"/>
        <v>30.850456485888</v>
      </c>
      <c r="AC25" s="6">
        <f t="shared" si="33"/>
        <v>19.656729578962942</v>
      </c>
      <c r="AD25" s="6">
        <f t="shared" si="34"/>
        <v>11.592574011703295</v>
      </c>
      <c r="AE25" s="6">
        <f t="shared" si="35"/>
        <v>6.2908788637696</v>
      </c>
      <c r="AF25" s="6">
        <f t="shared" si="36"/>
        <v>3.12917090107392</v>
      </c>
      <c r="AG25" s="6">
        <f t="shared" si="37"/>
        <v>1.4128294920191997</v>
      </c>
      <c r="AH25" s="6">
        <f t="shared" si="38"/>
        <v>0.575426833416192</v>
      </c>
      <c r="AI25" s="6">
        <f t="shared" si="39"/>
        <v>0.20765307882700806</v>
      </c>
      <c r="AJ25" s="6">
        <f t="shared" si="40"/>
        <v>0.06571299962880003</v>
      </c>
      <c r="AK25" s="6">
        <f t="shared" si="41"/>
        <v>0.017523466567680005</v>
      </c>
      <c r="AL25" s="6">
        <f t="shared" si="42"/>
        <v>0.003865470566400003</v>
      </c>
      <c r="AM25" s="6">
        <f t="shared" si="43"/>
        <v>0.0006184752906240004</v>
      </c>
      <c r="AN25" s="6">
        <f t="shared" si="44"/>
        <v>6.871947673600006E-05</v>
      </c>
      <c r="AO25" s="6">
        <f t="shared" si="45"/>
        <v>0</v>
      </c>
      <c r="AP25" s="6">
        <f t="shared" si="5"/>
        <v>0</v>
      </c>
    </row>
    <row r="26" spans="1:42" ht="11.25">
      <c r="A26" s="4">
        <f t="shared" si="6"/>
        <v>47.5</v>
      </c>
      <c r="B26" s="6">
        <f t="shared" si="1"/>
        <v>0</v>
      </c>
      <c r="C26" s="6">
        <f t="shared" si="7"/>
        <v>2.7487790694400027E-05</v>
      </c>
      <c r="D26" s="6">
        <f t="shared" si="8"/>
        <v>0.0002611340115968002</v>
      </c>
      <c r="E26" s="6">
        <f t="shared" si="9"/>
        <v>0.0016973710753792016</v>
      </c>
      <c r="F26" s="6">
        <f t="shared" si="10"/>
        <v>0.008029870856601604</v>
      </c>
      <c r="G26" s="6">
        <f t="shared" si="11"/>
        <v>0.03133608139161602</v>
      </c>
      <c r="H26" s="6">
        <f t="shared" si="12"/>
        <v>0.10321321808363523</v>
      </c>
      <c r="I26" s="6">
        <f t="shared" si="13"/>
        <v>0.2979865489833985</v>
      </c>
      <c r="J26" s="6">
        <f t="shared" si="14"/>
        <v>0.7632783950217216</v>
      </c>
      <c r="K26" s="6">
        <f t="shared" si="15"/>
        <v>1.7644049921998848</v>
      </c>
      <c r="L26" s="6">
        <f t="shared" si="16"/>
        <v>3.707317522530304</v>
      </c>
      <c r="M26" s="6">
        <f t="shared" si="17"/>
        <v>7.146873737864806</v>
      </c>
      <c r="N26" s="6">
        <f t="shared" si="18"/>
        <v>12.697558179433676</v>
      </c>
      <c r="O26" s="6">
        <f t="shared" si="19"/>
        <v>20.908558114829106</v>
      </c>
      <c r="P26" s="6">
        <f t="shared" si="20"/>
        <v>32.00107878820086</v>
      </c>
      <c r="Q26" s="6">
        <f t="shared" si="21"/>
        <v>45.687553382154235</v>
      </c>
      <c r="R26" s="6">
        <f t="shared" si="22"/>
        <v>60.94972354402714</v>
      </c>
      <c r="S26" s="6">
        <f t="shared" si="23"/>
        <v>76.15004551623474</v>
      </c>
      <c r="T26" s="6">
        <f t="shared" si="24"/>
        <v>89.18051234041036</v>
      </c>
      <c r="U26" s="6">
        <f t="shared" si="25"/>
        <v>98.0267507609764</v>
      </c>
      <c r="V26" s="6">
        <f t="shared" si="26"/>
        <v>101.14758602784768</v>
      </c>
      <c r="W26" s="6">
        <f t="shared" si="27"/>
        <v>98.0267507609764</v>
      </c>
      <c r="X26" s="6">
        <f t="shared" si="28"/>
        <v>89.18051234041036</v>
      </c>
      <c r="Y26" s="6">
        <f t="shared" si="29"/>
        <v>76.15004551623474</v>
      </c>
      <c r="Z26" s="6">
        <f t="shared" si="30"/>
        <v>60.94972354402714</v>
      </c>
      <c r="AA26" s="6">
        <f t="shared" si="31"/>
        <v>45.687553382154235</v>
      </c>
      <c r="AB26" s="6">
        <f t="shared" si="32"/>
        <v>32.00107878820086</v>
      </c>
      <c r="AC26" s="6">
        <f t="shared" si="33"/>
        <v>20.908558114829106</v>
      </c>
      <c r="AD26" s="6">
        <f t="shared" si="34"/>
        <v>12.697558179433676</v>
      </c>
      <c r="AE26" s="6">
        <f t="shared" si="35"/>
        <v>7.146873737864806</v>
      </c>
      <c r="AF26" s="6">
        <f t="shared" si="36"/>
        <v>3.707317522530304</v>
      </c>
      <c r="AG26" s="6">
        <f t="shared" si="37"/>
        <v>1.7644049921998848</v>
      </c>
      <c r="AH26" s="6">
        <f t="shared" si="38"/>
        <v>0.7632783950217216</v>
      </c>
      <c r="AI26" s="6">
        <f t="shared" si="39"/>
        <v>0.2979865489833985</v>
      </c>
      <c r="AJ26" s="6">
        <f t="shared" si="40"/>
        <v>0.10321321808363523</v>
      </c>
      <c r="AK26" s="6">
        <f t="shared" si="41"/>
        <v>0.03133608139161602</v>
      </c>
      <c r="AL26" s="6">
        <f t="shared" si="42"/>
        <v>0.008029870856601604</v>
      </c>
      <c r="AM26" s="6">
        <f t="shared" si="43"/>
        <v>0.0016973710753792016</v>
      </c>
      <c r="AN26" s="6">
        <f t="shared" si="44"/>
        <v>0.0002611340115968002</v>
      </c>
      <c r="AO26" s="6">
        <f t="shared" si="45"/>
        <v>2.7487790694400027E-05</v>
      </c>
      <c r="AP26" s="6">
        <f t="shared" si="5"/>
        <v>0</v>
      </c>
    </row>
    <row r="27" spans="1:42" ht="11.25">
      <c r="A27" s="4">
        <f t="shared" si="6"/>
        <v>50</v>
      </c>
      <c r="B27" s="6">
        <f t="shared" si="1"/>
        <v>2.1990232555520022E-05</v>
      </c>
      <c r="C27" s="6">
        <f t="shared" si="7"/>
        <v>0.00010995116277760008</v>
      </c>
      <c r="D27" s="6">
        <f t="shared" si="8"/>
        <v>0.0007421703487488007</v>
      </c>
      <c r="E27" s="6">
        <f t="shared" si="9"/>
        <v>0.0036558761623552015</v>
      </c>
      <c r="F27" s="6">
        <f t="shared" si="10"/>
        <v>0.014819355158118408</v>
      </c>
      <c r="G27" s="6">
        <f t="shared" si="11"/>
        <v>0.05076445185441794</v>
      </c>
      <c r="H27" s="6">
        <f t="shared" si="12"/>
        <v>0.15237169576673287</v>
      </c>
      <c r="I27" s="6">
        <f t="shared" si="13"/>
        <v>0.4061939550388224</v>
      </c>
      <c r="J27" s="6">
        <f t="shared" si="14"/>
        <v>0.9776122954776577</v>
      </c>
      <c r="K27" s="6">
        <f t="shared" si="15"/>
        <v>2.141119365460787</v>
      </c>
      <c r="L27" s="6">
        <f t="shared" si="16"/>
        <v>4.305974996531937</v>
      </c>
      <c r="M27" s="6">
        <f t="shared" si="17"/>
        <v>7.9913250283585535</v>
      </c>
      <c r="N27" s="6">
        <f t="shared" si="18"/>
        <v>13.761684376964299</v>
      </c>
      <c r="O27" s="6">
        <f t="shared" si="19"/>
        <v>22.061166410019634</v>
      </c>
      <c r="P27" s="6">
        <f t="shared" si="20"/>
        <v>33.03866035643351</v>
      </c>
      <c r="Q27" s="6">
        <f t="shared" si="21"/>
        <v>46.31783160932204</v>
      </c>
      <c r="R27" s="6">
        <f t="shared" si="22"/>
        <v>60.92498426816101</v>
      </c>
      <c r="S27" s="6">
        <f t="shared" si="23"/>
        <v>75.28210345702195</v>
      </c>
      <c r="T27" s="6">
        <f t="shared" si="24"/>
        <v>87.50682097896652</v>
      </c>
      <c r="U27" s="6">
        <f t="shared" si="25"/>
        <v>95.73658949949849</v>
      </c>
      <c r="V27" s="6">
        <f t="shared" si="26"/>
        <v>98.65091781435066</v>
      </c>
      <c r="W27" s="6">
        <f t="shared" si="27"/>
        <v>95.73658949949849</v>
      </c>
      <c r="X27" s="6">
        <f t="shared" si="28"/>
        <v>87.50682097896652</v>
      </c>
      <c r="Y27" s="6">
        <f t="shared" si="29"/>
        <v>75.28210345702195</v>
      </c>
      <c r="Z27" s="6">
        <f t="shared" si="30"/>
        <v>60.92498426816101</v>
      </c>
      <c r="AA27" s="6">
        <f t="shared" si="31"/>
        <v>46.31783160932204</v>
      </c>
      <c r="AB27" s="6">
        <f t="shared" si="32"/>
        <v>33.03866035643351</v>
      </c>
      <c r="AC27" s="6">
        <f t="shared" si="33"/>
        <v>22.061166410019634</v>
      </c>
      <c r="AD27" s="6">
        <f t="shared" si="34"/>
        <v>13.761684376964299</v>
      </c>
      <c r="AE27" s="6">
        <f t="shared" si="35"/>
        <v>7.9913250283585535</v>
      </c>
      <c r="AF27" s="6">
        <f t="shared" si="36"/>
        <v>4.305974996531937</v>
      </c>
      <c r="AG27" s="6">
        <f t="shared" si="37"/>
        <v>2.141119365460787</v>
      </c>
      <c r="AH27" s="6">
        <f t="shared" si="38"/>
        <v>0.9776122954776577</v>
      </c>
      <c r="AI27" s="6">
        <f t="shared" si="39"/>
        <v>0.4061939550388224</v>
      </c>
      <c r="AJ27" s="6">
        <f t="shared" si="40"/>
        <v>0.15237169576673287</v>
      </c>
      <c r="AK27" s="6">
        <f t="shared" si="41"/>
        <v>0.05076445185441794</v>
      </c>
      <c r="AL27" s="6">
        <f t="shared" si="42"/>
        <v>0.014819355158118408</v>
      </c>
      <c r="AM27" s="6">
        <f t="shared" si="43"/>
        <v>0.0036558761623552015</v>
      </c>
      <c r="AN27" s="6">
        <f t="shared" si="44"/>
        <v>0.0007421703487488007</v>
      </c>
      <c r="AO27" s="6">
        <f t="shared" si="45"/>
        <v>0.00010995116277760008</v>
      </c>
      <c r="AP27" s="6">
        <f t="shared" si="5"/>
        <v>2.1990232555520022E-05</v>
      </c>
    </row>
    <row r="28" spans="1:42" ht="11.25">
      <c r="A28" s="4">
        <f t="shared" si="6"/>
        <v>52.5</v>
      </c>
      <c r="B28" s="6">
        <f t="shared" si="1"/>
        <v>9.235897673318408E-05</v>
      </c>
      <c r="C28" s="6">
        <f t="shared" si="7"/>
        <v>0.00032765446507724834</v>
      </c>
      <c r="D28" s="6">
        <f t="shared" si="8"/>
        <v>0.0016547649998028807</v>
      </c>
      <c r="E28" s="6">
        <f t="shared" si="9"/>
        <v>0.006955785435217924</v>
      </c>
      <c r="F28" s="6">
        <f t="shared" si="10"/>
        <v>0.02473200223833294</v>
      </c>
      <c r="G28" s="6">
        <f t="shared" si="11"/>
        <v>0.0770293107408241</v>
      </c>
      <c r="H28" s="6">
        <f t="shared" si="12"/>
        <v>0.2132577019106427</v>
      </c>
      <c r="I28" s="6">
        <f t="shared" si="13"/>
        <v>0.5332323875055207</v>
      </c>
      <c r="J28" s="6">
        <f t="shared" si="14"/>
        <v>1.2144477872953754</v>
      </c>
      <c r="K28" s="6">
        <f t="shared" si="15"/>
        <v>2.5416587898959953</v>
      </c>
      <c r="L28" s="6">
        <f t="shared" si="16"/>
        <v>4.914172756834124</v>
      </c>
      <c r="M28" s="6">
        <f t="shared" si="17"/>
        <v>8.825328755070204</v>
      </c>
      <c r="N28" s="6">
        <f t="shared" si="18"/>
        <v>14.773333450744136</v>
      </c>
      <c r="O28" s="6">
        <f t="shared" si="19"/>
        <v>23.132371175363048</v>
      </c>
      <c r="P28" s="6">
        <f t="shared" si="20"/>
        <v>33.959331279023374</v>
      </c>
      <c r="Q28" s="6">
        <f t="shared" si="21"/>
        <v>46.84902417170221</v>
      </c>
      <c r="R28" s="6">
        <f t="shared" si="22"/>
        <v>60.8249708801698</v>
      </c>
      <c r="S28" s="6">
        <f t="shared" si="23"/>
        <v>74.4291427902554</v>
      </c>
      <c r="T28" s="6">
        <f t="shared" si="24"/>
        <v>85.90884137840149</v>
      </c>
      <c r="U28" s="6">
        <f t="shared" si="25"/>
        <v>93.61041341722657</v>
      </c>
      <c r="V28" s="6">
        <f t="shared" si="26"/>
        <v>96.31945516246893</v>
      </c>
      <c r="W28" s="6">
        <f t="shared" si="27"/>
        <v>93.61041341722657</v>
      </c>
      <c r="X28" s="6">
        <f t="shared" si="28"/>
        <v>85.90884137840149</v>
      </c>
      <c r="Y28" s="6">
        <f t="shared" si="29"/>
        <v>74.4291427902554</v>
      </c>
      <c r="Z28" s="6">
        <f t="shared" si="30"/>
        <v>60.8249708801698</v>
      </c>
      <c r="AA28" s="6">
        <f t="shared" si="31"/>
        <v>46.84902417170221</v>
      </c>
      <c r="AB28" s="6">
        <f t="shared" si="32"/>
        <v>33.959331279023374</v>
      </c>
      <c r="AC28" s="6">
        <f t="shared" si="33"/>
        <v>23.132371175363048</v>
      </c>
      <c r="AD28" s="6">
        <f t="shared" si="34"/>
        <v>14.773333450744136</v>
      </c>
      <c r="AE28" s="6">
        <f t="shared" si="35"/>
        <v>8.825328755070204</v>
      </c>
      <c r="AF28" s="6">
        <f t="shared" si="36"/>
        <v>4.914172756834124</v>
      </c>
      <c r="AG28" s="6">
        <f t="shared" si="37"/>
        <v>2.5416587898959953</v>
      </c>
      <c r="AH28" s="6">
        <f t="shared" si="38"/>
        <v>1.2144477872953754</v>
      </c>
      <c r="AI28" s="6">
        <f t="shared" si="39"/>
        <v>0.5332323875055207</v>
      </c>
      <c r="AJ28" s="6">
        <f t="shared" si="40"/>
        <v>0.2132577019106427</v>
      </c>
      <c r="AK28" s="6">
        <f t="shared" si="41"/>
        <v>0.0770293107408241</v>
      </c>
      <c r="AL28" s="6">
        <f t="shared" si="42"/>
        <v>0.02473200223833294</v>
      </c>
      <c r="AM28" s="6">
        <f t="shared" si="43"/>
        <v>0.006955785435217924</v>
      </c>
      <c r="AN28" s="6">
        <f t="shared" si="44"/>
        <v>0.0016547649998028807</v>
      </c>
      <c r="AO28" s="6">
        <f t="shared" si="45"/>
        <v>0.00032765446507724834</v>
      </c>
      <c r="AP28" s="6">
        <f t="shared" si="5"/>
        <v>9.235897673318408E-05</v>
      </c>
    </row>
    <row r="29" spans="1:42" ht="11.25">
      <c r="A29" s="4">
        <f t="shared" si="6"/>
        <v>55</v>
      </c>
      <c r="B29" s="6">
        <f t="shared" si="1"/>
        <v>0.00028059536740843546</v>
      </c>
      <c r="C29" s="6">
        <f t="shared" si="7"/>
        <v>0.0007643804836298756</v>
      </c>
      <c r="D29" s="6">
        <f t="shared" si="8"/>
        <v>0.0032443289600786454</v>
      </c>
      <c r="E29" s="6">
        <f t="shared" si="9"/>
        <v>0.011945863982297914</v>
      </c>
      <c r="F29" s="6">
        <f t="shared" si="10"/>
        <v>0.0385404389180834</v>
      </c>
      <c r="G29" s="6">
        <f t="shared" si="11"/>
        <v>0.11060174380775507</v>
      </c>
      <c r="H29" s="6">
        <f t="shared" si="12"/>
        <v>0.28675621968066645</v>
      </c>
      <c r="I29" s="6">
        <f t="shared" si="13"/>
        <v>0.6777286731835114</v>
      </c>
      <c r="J29" s="6">
        <f t="shared" si="14"/>
        <v>1.4728460284196814</v>
      </c>
      <c r="K29" s="6">
        <f t="shared" si="15"/>
        <v>2.959779975630999</v>
      </c>
      <c r="L29" s="6">
        <f t="shared" si="16"/>
        <v>5.529629569353305</v>
      </c>
      <c r="M29" s="6">
        <f t="shared" si="17"/>
        <v>9.640068234045344</v>
      </c>
      <c r="N29" s="6">
        <f t="shared" si="18"/>
        <v>15.737746662322127</v>
      </c>
      <c r="O29" s="6">
        <f t="shared" si="19"/>
        <v>24.119540126979615</v>
      </c>
      <c r="P29" s="6">
        <f t="shared" si="20"/>
        <v>34.784424394630776</v>
      </c>
      <c r="Q29" s="6">
        <f t="shared" si="21"/>
        <v>47.28352569801771</v>
      </c>
      <c r="R29" s="6">
        <f t="shared" si="22"/>
        <v>60.676260960817004</v>
      </c>
      <c r="S29" s="6">
        <f t="shared" si="23"/>
        <v>73.57935346147958</v>
      </c>
      <c r="T29" s="6">
        <f t="shared" si="24"/>
        <v>84.39759075867308</v>
      </c>
      <c r="U29" s="6">
        <f t="shared" si="25"/>
        <v>91.61340129979348</v>
      </c>
      <c r="V29" s="6">
        <f t="shared" si="26"/>
        <v>94.15222176627503</v>
      </c>
      <c r="W29" s="6">
        <f t="shared" si="27"/>
        <v>91.61340129979348</v>
      </c>
      <c r="X29" s="6">
        <f t="shared" si="28"/>
        <v>84.39759075867308</v>
      </c>
      <c r="Y29" s="6">
        <f t="shared" si="29"/>
        <v>73.57935346147958</v>
      </c>
      <c r="Z29" s="6">
        <f t="shared" si="30"/>
        <v>60.676260960817004</v>
      </c>
      <c r="AA29" s="6">
        <f t="shared" si="31"/>
        <v>47.28352569801771</v>
      </c>
      <c r="AB29" s="6">
        <f t="shared" si="32"/>
        <v>34.784424394630776</v>
      </c>
      <c r="AC29" s="6">
        <f t="shared" si="33"/>
        <v>24.119540126979615</v>
      </c>
      <c r="AD29" s="6">
        <f t="shared" si="34"/>
        <v>15.737746662322127</v>
      </c>
      <c r="AE29" s="6">
        <f t="shared" si="35"/>
        <v>9.640068234045344</v>
      </c>
      <c r="AF29" s="6">
        <f t="shared" si="36"/>
        <v>5.529629569353305</v>
      </c>
      <c r="AG29" s="6">
        <f t="shared" si="37"/>
        <v>2.959779975630999</v>
      </c>
      <c r="AH29" s="6">
        <f t="shared" si="38"/>
        <v>1.4728460284196814</v>
      </c>
      <c r="AI29" s="6">
        <f t="shared" si="39"/>
        <v>0.6777286731835114</v>
      </c>
      <c r="AJ29" s="6">
        <f t="shared" si="40"/>
        <v>0.28675621968066645</v>
      </c>
      <c r="AK29" s="6">
        <f t="shared" si="41"/>
        <v>0.11060174380775507</v>
      </c>
      <c r="AL29" s="6">
        <f t="shared" si="42"/>
        <v>0.0385404389180834</v>
      </c>
      <c r="AM29" s="6">
        <f t="shared" si="43"/>
        <v>0.011945863982297914</v>
      </c>
      <c r="AN29" s="6">
        <f t="shared" si="44"/>
        <v>0.0032443289600786454</v>
      </c>
      <c r="AO29" s="6">
        <f t="shared" si="45"/>
        <v>0.0007643804836298756</v>
      </c>
      <c r="AP29" s="6">
        <f t="shared" si="5"/>
        <v>0.00028059536740843546</v>
      </c>
    </row>
    <row r="30" spans="1:42" ht="11.25">
      <c r="A30" s="4">
        <f t="shared" si="6"/>
        <v>57.5</v>
      </c>
      <c r="B30" s="6">
        <f t="shared" si="1"/>
        <v>0.0006676234603855876</v>
      </c>
      <c r="C30" s="6">
        <f t="shared" si="7"/>
        <v>0.0015628458277208075</v>
      </c>
      <c r="D30" s="6">
        <f t="shared" si="8"/>
        <v>0.005732963578386846</v>
      </c>
      <c r="E30" s="6">
        <f t="shared" si="9"/>
        <v>0.0191030799477244</v>
      </c>
      <c r="F30" s="6">
        <f t="shared" si="10"/>
        <v>0.05672713089963788</v>
      </c>
      <c r="G30" s="6">
        <f t="shared" si="11"/>
        <v>0.15223901220105093</v>
      </c>
      <c r="H30" s="6">
        <f t="shared" si="12"/>
        <v>0.3726834107326399</v>
      </c>
      <c r="I30" s="6">
        <f t="shared" si="13"/>
        <v>0.8393866338768415</v>
      </c>
      <c r="J30" s="6">
        <f t="shared" si="14"/>
        <v>1.7495726652097403</v>
      </c>
      <c r="K30" s="6">
        <f t="shared" si="15"/>
        <v>3.3929462342353944</v>
      </c>
      <c r="L30" s="6">
        <f t="shared" si="16"/>
        <v>6.145865197741199</v>
      </c>
      <c r="M30" s="6">
        <f t="shared" si="17"/>
        <v>10.434964139479241</v>
      </c>
      <c r="N30" s="6">
        <f t="shared" si="18"/>
        <v>16.65139267687441</v>
      </c>
      <c r="O30" s="6">
        <f t="shared" si="19"/>
        <v>25.032776448177085</v>
      </c>
      <c r="P30" s="6">
        <f t="shared" si="20"/>
        <v>35.518111208925085</v>
      </c>
      <c r="Q30" s="6">
        <f t="shared" si="21"/>
        <v>47.640979281782656</v>
      </c>
      <c r="R30" s="6">
        <f t="shared" si="22"/>
        <v>60.48040385596232</v>
      </c>
      <c r="S30" s="6">
        <f t="shared" si="23"/>
        <v>72.74541138009195</v>
      </c>
      <c r="T30" s="6">
        <f t="shared" si="24"/>
        <v>82.95662005624385</v>
      </c>
      <c r="U30" s="6">
        <f t="shared" si="25"/>
        <v>89.74260526993793</v>
      </c>
      <c r="V30" s="6">
        <f t="shared" si="26"/>
        <v>92.1211653930898</v>
      </c>
      <c r="W30" s="6">
        <f t="shared" si="27"/>
        <v>89.74260526993793</v>
      </c>
      <c r="X30" s="6">
        <f t="shared" si="28"/>
        <v>82.95662005624385</v>
      </c>
      <c r="Y30" s="6">
        <f t="shared" si="29"/>
        <v>72.74541138009195</v>
      </c>
      <c r="Z30" s="6">
        <f t="shared" si="30"/>
        <v>60.48040385596232</v>
      </c>
      <c r="AA30" s="6">
        <f t="shared" si="31"/>
        <v>47.640979281782656</v>
      </c>
      <c r="AB30" s="6">
        <f t="shared" si="32"/>
        <v>35.518111208925085</v>
      </c>
      <c r="AC30" s="6">
        <f t="shared" si="33"/>
        <v>25.032776448177085</v>
      </c>
      <c r="AD30" s="6">
        <f t="shared" si="34"/>
        <v>16.65139267687441</v>
      </c>
      <c r="AE30" s="6">
        <f t="shared" si="35"/>
        <v>10.434964139479241</v>
      </c>
      <c r="AF30" s="6">
        <f t="shared" si="36"/>
        <v>6.145865197741199</v>
      </c>
      <c r="AG30" s="6">
        <f t="shared" si="37"/>
        <v>3.3929462342353944</v>
      </c>
      <c r="AH30" s="6">
        <f t="shared" si="38"/>
        <v>1.7495726652097403</v>
      </c>
      <c r="AI30" s="6">
        <f t="shared" si="39"/>
        <v>0.8393866338768415</v>
      </c>
      <c r="AJ30" s="6">
        <f t="shared" si="40"/>
        <v>0.3726834107326399</v>
      </c>
      <c r="AK30" s="6">
        <f t="shared" si="41"/>
        <v>0.15223901220105093</v>
      </c>
      <c r="AL30" s="6">
        <f t="shared" si="42"/>
        <v>0.05672713089963788</v>
      </c>
      <c r="AM30" s="6">
        <f t="shared" si="43"/>
        <v>0.0191030799477244</v>
      </c>
      <c r="AN30" s="6">
        <f t="shared" si="44"/>
        <v>0.005732963578386846</v>
      </c>
      <c r="AO30" s="6">
        <f t="shared" si="45"/>
        <v>0.0015628458277208075</v>
      </c>
      <c r="AP30" s="6">
        <f t="shared" si="5"/>
        <v>0.0006676234603855876</v>
      </c>
    </row>
    <row r="31" spans="1:42" ht="11.25">
      <c r="A31" s="4">
        <f t="shared" si="6"/>
        <v>60</v>
      </c>
      <c r="B31" s="6">
        <f aca="true" t="shared" si="46" ref="B31:B63">2*$D$2*C30+(1-2*$D$2)*B30</f>
        <v>0.0013838013542537635</v>
      </c>
      <c r="C31" s="6">
        <f aca="true" t="shared" si="47" ref="C31:C63">$D$2*(D30+B30)+(1-2*$D$2)*C30</f>
        <v>0.0028728039810531347</v>
      </c>
      <c r="D31" s="6">
        <f aca="true" t="shared" si="48" ref="D31:D63">$D$2*(E30+C30)+(1-2*$D$2)*D30</f>
        <v>0.009412963025855453</v>
      </c>
      <c r="E31" s="6">
        <f aca="true" t="shared" si="49" ref="E31:E63">$D$2*(F30+D30)+(1-2*$D$2)*E30</f>
        <v>0.02880465378075477</v>
      </c>
      <c r="F31" s="6">
        <f aca="true" t="shared" si="50" ref="F31:F63">$D$2*(G30+E30)+(1-2*$D$2)*F30</f>
        <v>0.07988226303943771</v>
      </c>
      <c r="G31" s="6">
        <f aca="true" t="shared" si="51" ref="G31:G63">$D$2*(H30+F30)+(1-2*$D$2)*G30</f>
        <v>0.20221201909312128</v>
      </c>
      <c r="H31" s="6">
        <f aca="true" t="shared" si="52" ref="H31:H63">$D$2*(I30+G30)+(1-2*$D$2)*H30</f>
        <v>0.471186940577685</v>
      </c>
      <c r="I31" s="6">
        <f aca="true" t="shared" si="53" ref="I31:I63">$D$2*(J30+H30)+(1-2*$D$2)*I30</f>
        <v>1.0167797571523205</v>
      </c>
      <c r="J31" s="6">
        <f aca="true" t="shared" si="54" ref="J31:J63">$D$2*(K30+I30)+(1-2*$D$2)*J30</f>
        <v>2.0428476802868425</v>
      </c>
      <c r="K31" s="6">
        <f aca="true" t="shared" si="55" ref="K31:K63">$D$2*(L30+J30)+(1-2*$D$2)*K30</f>
        <v>3.836764392027455</v>
      </c>
      <c r="L31" s="6">
        <f aca="true" t="shared" si="56" ref="L31:L63">$D$2*(M30+K30)+(1-2*$D$2)*L30</f>
        <v>6.760337189034094</v>
      </c>
      <c r="M31" s="6">
        <f aca="true" t="shared" si="57" ref="M31:M63">$D$2*(N30+L30)+(1-2*$D$2)*M30</f>
        <v>11.205895977742092</v>
      </c>
      <c r="N31" s="6">
        <f aca="true" t="shared" si="58" ref="N31:N63">$D$2*(O30+M30)+(1-2*$D$2)*N30</f>
        <v>17.51737477043741</v>
      </c>
      <c r="O31" s="6">
        <f aca="true" t="shared" si="59" ref="O31:O63">$D$2*(P30+N30)+(1-2*$D$2)*O30</f>
        <v>25.874356843955212</v>
      </c>
      <c r="P31" s="6">
        <f aca="true" t="shared" si="60" ref="P31:P63">$D$2*(Q30+O30)+(1-2*$D$2)*P30</f>
        <v>36.17312453376891</v>
      </c>
      <c r="Q31" s="6">
        <f aca="true" t="shared" si="61" ref="Q31:Q63">$D$2*(R30+P30)+(1-2*$D$2)*Q30</f>
        <v>47.92760188231149</v>
      </c>
      <c r="R31" s="6">
        <f aca="true" t="shared" si="62" ref="R31:R63">$D$2*(S30+Q30)+(1-2*$D$2)*R30</f>
        <v>60.250637035942304</v>
      </c>
      <c r="S31" s="6">
        <f aca="true" t="shared" si="63" ref="S31:S63">$D$2*(T30+R30)+(1-2*$D$2)*S30</f>
        <v>71.92389184090085</v>
      </c>
      <c r="T31" s="6">
        <f aca="true" t="shared" si="64" ref="T31:T63">$D$2*(U30+S30)+(1-2*$D$2)*T30</f>
        <v>81.5865306712607</v>
      </c>
      <c r="U31" s="6">
        <f aca="true" t="shared" si="65" ref="U31:U63">$D$2*(V30+T30)+(1-2*$D$2)*U30</f>
        <v>87.97963523372104</v>
      </c>
      <c r="V31" s="6">
        <f aca="true" t="shared" si="66" ref="V31:V63">$D$2*(W30+U30)+(1-2*$D$2)*V30</f>
        <v>90.21831729456831</v>
      </c>
      <c r="W31" s="6">
        <f aca="true" t="shared" si="67" ref="W31:W63">$D$2*(X30+V30)+(1-2*$D$2)*W30</f>
        <v>87.97963523372104</v>
      </c>
      <c r="X31" s="6">
        <f aca="true" t="shared" si="68" ref="X31:X63">$D$2*(Y30+W30)+(1-2*$D$2)*X30</f>
        <v>81.5865306712607</v>
      </c>
      <c r="Y31" s="6">
        <f aca="true" t="shared" si="69" ref="Y31:Y63">$D$2*(Z30+X30)+(1-2*$D$2)*Y30</f>
        <v>71.92389184090085</v>
      </c>
      <c r="Z31" s="6">
        <f aca="true" t="shared" si="70" ref="Z31:Z63">$D$2*(AA30+Y30)+(1-2*$D$2)*Z30</f>
        <v>60.250637035942304</v>
      </c>
      <c r="AA31" s="6">
        <f aca="true" t="shared" si="71" ref="AA31:AA63">$D$2*(AB30+Z30)+(1-2*$D$2)*AA30</f>
        <v>47.92760188231149</v>
      </c>
      <c r="AB31" s="6">
        <f aca="true" t="shared" si="72" ref="AB31:AB63">$D$2*(AC30+AA30)+(1-2*$D$2)*AB30</f>
        <v>36.17312453376891</v>
      </c>
      <c r="AC31" s="6">
        <f aca="true" t="shared" si="73" ref="AC31:AC63">$D$2*(AD30+AB30)+(1-2*$D$2)*AC30</f>
        <v>25.874356843955212</v>
      </c>
      <c r="AD31" s="6">
        <f aca="true" t="shared" si="74" ref="AD31:AD63">$D$2*(AE30+AC30)+(1-2*$D$2)*AD30</f>
        <v>17.51737477043741</v>
      </c>
      <c r="AE31" s="6">
        <f aca="true" t="shared" si="75" ref="AE31:AE63">$D$2*(AF30+AD30)+(1-2*$D$2)*AE30</f>
        <v>11.205895977742092</v>
      </c>
      <c r="AF31" s="6">
        <f aca="true" t="shared" si="76" ref="AF31:AF63">$D$2*(AG30+AE30)+(1-2*$D$2)*AF30</f>
        <v>6.760337189034094</v>
      </c>
      <c r="AG31" s="6">
        <f aca="true" t="shared" si="77" ref="AG31:AG63">$D$2*(AH30+AF30)+(1-2*$D$2)*AG30</f>
        <v>3.836764392027455</v>
      </c>
      <c r="AH31" s="6">
        <f aca="true" t="shared" si="78" ref="AH31:AH63">$D$2*(AI30+AG30)+(1-2*$D$2)*AH30</f>
        <v>2.0428476802868425</v>
      </c>
      <c r="AI31" s="6">
        <f aca="true" t="shared" si="79" ref="AI31:AI63">$D$2*(AJ30+AH30)+(1-2*$D$2)*AI30</f>
        <v>1.0167797571523205</v>
      </c>
      <c r="AJ31" s="6">
        <f aca="true" t="shared" si="80" ref="AJ31:AJ63">$D$2*(AK30+AI30)+(1-2*$D$2)*AJ30</f>
        <v>0.471186940577685</v>
      </c>
      <c r="AK31" s="6">
        <f aca="true" t="shared" si="81" ref="AK31:AK63">$D$2*(AL30+AJ30)+(1-2*$D$2)*AK30</f>
        <v>0.20221201909312128</v>
      </c>
      <c r="AL31" s="6">
        <f aca="true" t="shared" si="82" ref="AL31:AL63">$D$2*(AM30+AK30)+(1-2*$D$2)*AL30</f>
        <v>0.07988226303943771</v>
      </c>
      <c r="AM31" s="6">
        <f aca="true" t="shared" si="83" ref="AM31:AM63">$D$2*(AN30+AL30)+(1-2*$D$2)*AM30</f>
        <v>0.02880465378075477</v>
      </c>
      <c r="AN31" s="6">
        <f aca="true" t="shared" si="84" ref="AN31:AN63">$D$2*(AO30+AM30)+(1-2*$D$2)*AN30</f>
        <v>0.009412963025855453</v>
      </c>
      <c r="AO31" s="6">
        <f aca="true" t="shared" si="85" ref="AO31:AO63">$D$2*(AP30+AN30)+(1-2*$D$2)*AO30</f>
        <v>0.0028728039810531347</v>
      </c>
      <c r="AP31" s="6">
        <f aca="true" t="shared" si="86" ref="AP31:AP63">2*$D$2*AO30+(1-2*$D$2)*AP30</f>
        <v>0.0013838013542537635</v>
      </c>
    </row>
    <row r="32" spans="1:42" ht="11.25">
      <c r="A32" s="4">
        <f t="shared" si="6"/>
        <v>62.5</v>
      </c>
      <c r="B32" s="6">
        <f t="shared" si="46"/>
        <v>0.0025750034556932602</v>
      </c>
      <c r="C32" s="6">
        <f t="shared" si="47"/>
        <v>0.004893266548254314</v>
      </c>
      <c r="D32" s="6">
        <f t="shared" si="48"/>
        <v>0.01455357570989425</v>
      </c>
      <c r="E32" s="6">
        <f t="shared" si="49"/>
        <v>0.04147902118226822</v>
      </c>
      <c r="F32" s="6">
        <f t="shared" si="50"/>
        <v>0.10838312175743796</v>
      </c>
      <c r="G32" s="6">
        <f t="shared" si="51"/>
        <v>0.26087008526547334</v>
      </c>
      <c r="H32" s="6">
        <f t="shared" si="52"/>
        <v>0.5818340986137137</v>
      </c>
      <c r="I32" s="6">
        <f t="shared" si="53"/>
        <v>1.2089697997762752</v>
      </c>
      <c r="J32" s="6">
        <f t="shared" si="54"/>
        <v>2.3499871957292786</v>
      </c>
      <c r="K32" s="6">
        <f t="shared" si="55"/>
        <v>4.288626826133866</v>
      </c>
      <c r="L32" s="6">
        <f t="shared" si="56"/>
        <v>7.369131585714637</v>
      </c>
      <c r="M32" s="6">
        <f t="shared" si="57"/>
        <v>11.952263979337019</v>
      </c>
      <c r="N32" s="6">
        <f t="shared" si="58"/>
        <v>18.3355760827664</v>
      </c>
      <c r="O32" s="6">
        <f t="shared" si="59"/>
        <v>26.651071090473575</v>
      </c>
      <c r="P32" s="6">
        <f t="shared" si="60"/>
        <v>36.75540839726047</v>
      </c>
      <c r="Q32" s="6">
        <f t="shared" si="61"/>
        <v>48.15502500434679</v>
      </c>
      <c r="R32" s="6">
        <f t="shared" si="62"/>
        <v>59.990724896473395</v>
      </c>
      <c r="S32" s="6">
        <f t="shared" si="63"/>
        <v>71.11964545106137</v>
      </c>
      <c r="T32" s="6">
        <f t="shared" si="64"/>
        <v>80.2787169641009</v>
      </c>
      <c r="U32" s="6">
        <f t="shared" si="65"/>
        <v>86.31786623307582</v>
      </c>
      <c r="V32" s="6">
        <f t="shared" si="66"/>
        <v>88.42737164589049</v>
      </c>
      <c r="W32" s="6">
        <f t="shared" si="67"/>
        <v>86.31786623307582</v>
      </c>
      <c r="X32" s="6">
        <f t="shared" si="68"/>
        <v>80.2787169641009</v>
      </c>
      <c r="Y32" s="6">
        <f t="shared" si="69"/>
        <v>71.11964545106137</v>
      </c>
      <c r="Z32" s="6">
        <f t="shared" si="70"/>
        <v>59.990724896473395</v>
      </c>
      <c r="AA32" s="6">
        <f t="shared" si="71"/>
        <v>48.15502500434679</v>
      </c>
      <c r="AB32" s="6">
        <f t="shared" si="72"/>
        <v>36.75540839726047</v>
      </c>
      <c r="AC32" s="6">
        <f t="shared" si="73"/>
        <v>26.651071090473575</v>
      </c>
      <c r="AD32" s="6">
        <f t="shared" si="74"/>
        <v>18.3355760827664</v>
      </c>
      <c r="AE32" s="6">
        <f t="shared" si="75"/>
        <v>11.952263979337019</v>
      </c>
      <c r="AF32" s="6">
        <f t="shared" si="76"/>
        <v>7.369131585714637</v>
      </c>
      <c r="AG32" s="6">
        <f t="shared" si="77"/>
        <v>4.288626826133866</v>
      </c>
      <c r="AH32" s="6">
        <f t="shared" si="78"/>
        <v>2.3499871957292786</v>
      </c>
      <c r="AI32" s="6">
        <f t="shared" si="79"/>
        <v>1.2089697997762752</v>
      </c>
      <c r="AJ32" s="6">
        <f t="shared" si="80"/>
        <v>0.5818340986137137</v>
      </c>
      <c r="AK32" s="6">
        <f t="shared" si="81"/>
        <v>0.26087008526547334</v>
      </c>
      <c r="AL32" s="6">
        <f t="shared" si="82"/>
        <v>0.10838312175743796</v>
      </c>
      <c r="AM32" s="6">
        <f t="shared" si="83"/>
        <v>0.04147902118226822</v>
      </c>
      <c r="AN32" s="6">
        <f t="shared" si="84"/>
        <v>0.01455357570989425</v>
      </c>
      <c r="AO32" s="6">
        <f t="shared" si="85"/>
        <v>0.004893266548254314</v>
      </c>
      <c r="AP32" s="6">
        <f t="shared" si="86"/>
        <v>0.0025750034556932602</v>
      </c>
    </row>
    <row r="33" spans="1:42" ht="11.25">
      <c r="A33" s="4">
        <f t="shared" si="6"/>
        <v>65</v>
      </c>
      <c r="B33" s="6">
        <f t="shared" si="46"/>
        <v>0.004429613929742103</v>
      </c>
      <c r="C33" s="6">
        <f t="shared" si="47"/>
        <v>0.007830084975885866</v>
      </c>
      <c r="D33" s="6">
        <f t="shared" si="48"/>
        <v>0.021459630234187864</v>
      </c>
      <c r="E33" s="6">
        <f t="shared" si="49"/>
        <v>0.057470483223386534</v>
      </c>
      <c r="F33" s="6">
        <f t="shared" si="50"/>
        <v>0.1426162669305842</v>
      </c>
      <c r="G33" s="6">
        <f t="shared" si="51"/>
        <v>0.3282609052015553</v>
      </c>
      <c r="H33" s="6">
        <f t="shared" si="52"/>
        <v>0.7043027737394422</v>
      </c>
      <c r="I33" s="6">
        <f t="shared" si="53"/>
        <v>1.414522477692452</v>
      </c>
      <c r="J33" s="6">
        <f t="shared" si="54"/>
        <v>2.669036089509912</v>
      </c>
      <c r="K33" s="6">
        <f t="shared" si="55"/>
        <v>4.745372877804339</v>
      </c>
      <c r="L33" s="6">
        <f t="shared" si="56"/>
        <v>7.970182639331281</v>
      </c>
      <c r="M33" s="6">
        <f t="shared" si="57"/>
        <v>12.67233586325982</v>
      </c>
      <c r="N33" s="6">
        <f t="shared" si="58"/>
        <v>19.10844924447752</v>
      </c>
      <c r="O33" s="6">
        <f t="shared" si="59"/>
        <v>27.366608010105463</v>
      </c>
      <c r="P33" s="6">
        <f t="shared" si="60"/>
        <v>37.27352011738024</v>
      </c>
      <c r="Q33" s="6">
        <f t="shared" si="61"/>
        <v>48.3294583183629</v>
      </c>
      <c r="R33" s="6">
        <f t="shared" si="62"/>
        <v>59.70801316145794</v>
      </c>
      <c r="S33" s="6">
        <f t="shared" si="63"/>
        <v>70.33170583444199</v>
      </c>
      <c r="T33" s="6">
        <f t="shared" si="64"/>
        <v>79.03074806647504</v>
      </c>
      <c r="U33" s="6">
        <f t="shared" si="65"/>
        <v>84.74600869061172</v>
      </c>
      <c r="V33" s="6">
        <f t="shared" si="66"/>
        <v>86.73976731563874</v>
      </c>
      <c r="W33" s="6">
        <f t="shared" si="67"/>
        <v>84.74600869061172</v>
      </c>
      <c r="X33" s="6">
        <f t="shared" si="68"/>
        <v>79.03074806647504</v>
      </c>
      <c r="Y33" s="6">
        <f t="shared" si="69"/>
        <v>70.33170583444199</v>
      </c>
      <c r="Z33" s="6">
        <f t="shared" si="70"/>
        <v>59.70801316145794</v>
      </c>
      <c r="AA33" s="6">
        <f t="shared" si="71"/>
        <v>48.3294583183629</v>
      </c>
      <c r="AB33" s="6">
        <f t="shared" si="72"/>
        <v>37.27352011738024</v>
      </c>
      <c r="AC33" s="6">
        <f t="shared" si="73"/>
        <v>27.366608010105463</v>
      </c>
      <c r="AD33" s="6">
        <f t="shared" si="74"/>
        <v>19.10844924447752</v>
      </c>
      <c r="AE33" s="6">
        <f t="shared" si="75"/>
        <v>12.67233586325982</v>
      </c>
      <c r="AF33" s="6">
        <f t="shared" si="76"/>
        <v>7.970182639331281</v>
      </c>
      <c r="AG33" s="6">
        <f t="shared" si="77"/>
        <v>4.745372877804339</v>
      </c>
      <c r="AH33" s="6">
        <f t="shared" si="78"/>
        <v>2.669036089509912</v>
      </c>
      <c r="AI33" s="6">
        <f t="shared" si="79"/>
        <v>1.414522477692452</v>
      </c>
      <c r="AJ33" s="6">
        <f t="shared" si="80"/>
        <v>0.7043027737394422</v>
      </c>
      <c r="AK33" s="6">
        <f t="shared" si="81"/>
        <v>0.3282609052015553</v>
      </c>
      <c r="AL33" s="6">
        <f t="shared" si="82"/>
        <v>0.1426162669305842</v>
      </c>
      <c r="AM33" s="6">
        <f t="shared" si="83"/>
        <v>0.057470483223386534</v>
      </c>
      <c r="AN33" s="6">
        <f t="shared" si="84"/>
        <v>0.021459630234187864</v>
      </c>
      <c r="AO33" s="6">
        <f t="shared" si="85"/>
        <v>0.007830084975885866</v>
      </c>
      <c r="AP33" s="6">
        <f t="shared" si="86"/>
        <v>0.004429613929742103</v>
      </c>
    </row>
    <row r="34" spans="1:42" ht="11.25">
      <c r="A34" s="4">
        <f t="shared" si="6"/>
        <v>67.5</v>
      </c>
      <c r="B34" s="6">
        <f t="shared" si="46"/>
        <v>0.007149990766657114</v>
      </c>
      <c r="C34" s="6">
        <f t="shared" si="47"/>
        <v>0.01192171466074916</v>
      </c>
      <c r="D34" s="6">
        <f t="shared" si="48"/>
        <v>0.030412153326546537</v>
      </c>
      <c r="E34" s="6">
        <f t="shared" si="49"/>
        <v>0.07712445551058614</v>
      </c>
      <c r="F34" s="6">
        <f t="shared" si="50"/>
        <v>0.1828158087560936</v>
      </c>
      <c r="G34" s="6">
        <f t="shared" si="51"/>
        <v>0.40441979730832167</v>
      </c>
      <c r="H34" s="6">
        <f t="shared" si="52"/>
        <v>0.8379739079054914</v>
      </c>
      <c r="I34" s="6">
        <f t="shared" si="53"/>
        <v>1.632240040838232</v>
      </c>
      <c r="J34" s="6">
        <f t="shared" si="54"/>
        <v>2.997765360100699</v>
      </c>
      <c r="K34" s="6">
        <f t="shared" si="55"/>
        <v>5.204762067097345</v>
      </c>
      <c r="L34" s="6">
        <f t="shared" si="56"/>
        <v>8.56112002429192</v>
      </c>
      <c r="M34" s="6">
        <f t="shared" si="57"/>
        <v>13.365919926175485</v>
      </c>
      <c r="N34" s="6">
        <f t="shared" si="58"/>
        <v>19.837267398241618</v>
      </c>
      <c r="O34" s="6">
        <f t="shared" si="59"/>
        <v>28.026109346764194</v>
      </c>
      <c r="P34" s="6">
        <f t="shared" si="60"/>
        <v>37.73313055486339</v>
      </c>
      <c r="Q34" s="6">
        <f t="shared" si="61"/>
        <v>48.45850497520786</v>
      </c>
      <c r="R34" s="6">
        <f t="shared" si="62"/>
        <v>59.40606829341355</v>
      </c>
      <c r="S34" s="6">
        <f t="shared" si="63"/>
        <v>69.56184565806159</v>
      </c>
      <c r="T34" s="6">
        <f t="shared" si="64"/>
        <v>77.83723542331649</v>
      </c>
      <c r="U34" s="6">
        <f t="shared" si="65"/>
        <v>83.25740789096785</v>
      </c>
      <c r="V34" s="6">
        <f t="shared" si="66"/>
        <v>85.14476041561713</v>
      </c>
      <c r="W34" s="6">
        <f t="shared" si="67"/>
        <v>83.25740789096785</v>
      </c>
      <c r="X34" s="6">
        <f t="shared" si="68"/>
        <v>77.83723542331649</v>
      </c>
      <c r="Y34" s="6">
        <f t="shared" si="69"/>
        <v>69.56184565806159</v>
      </c>
      <c r="Z34" s="6">
        <f t="shared" si="70"/>
        <v>59.40606829341355</v>
      </c>
      <c r="AA34" s="6">
        <f t="shared" si="71"/>
        <v>48.45850497520786</v>
      </c>
      <c r="AB34" s="6">
        <f t="shared" si="72"/>
        <v>37.73313055486339</v>
      </c>
      <c r="AC34" s="6">
        <f t="shared" si="73"/>
        <v>28.026109346764194</v>
      </c>
      <c r="AD34" s="6">
        <f t="shared" si="74"/>
        <v>19.837267398241618</v>
      </c>
      <c r="AE34" s="6">
        <f t="shared" si="75"/>
        <v>13.365919926175485</v>
      </c>
      <c r="AF34" s="6">
        <f t="shared" si="76"/>
        <v>8.56112002429192</v>
      </c>
      <c r="AG34" s="6">
        <f t="shared" si="77"/>
        <v>5.204762067097345</v>
      </c>
      <c r="AH34" s="6">
        <f t="shared" si="78"/>
        <v>2.997765360100699</v>
      </c>
      <c r="AI34" s="6">
        <f t="shared" si="79"/>
        <v>1.632240040838232</v>
      </c>
      <c r="AJ34" s="6">
        <f t="shared" si="80"/>
        <v>0.8379739079054914</v>
      </c>
      <c r="AK34" s="6">
        <f t="shared" si="81"/>
        <v>0.40441979730832167</v>
      </c>
      <c r="AL34" s="6">
        <f t="shared" si="82"/>
        <v>0.1828158087560936</v>
      </c>
      <c r="AM34" s="6">
        <f t="shared" si="83"/>
        <v>0.07712445551058614</v>
      </c>
      <c r="AN34" s="6">
        <f t="shared" si="84"/>
        <v>0.030412153326546537</v>
      </c>
      <c r="AO34" s="6">
        <f t="shared" si="85"/>
        <v>0.01192171466074916</v>
      </c>
      <c r="AP34" s="6">
        <f t="shared" si="86"/>
        <v>0.007149990766657114</v>
      </c>
    </row>
    <row r="35" spans="1:42" ht="11.25">
      <c r="A35" s="4">
        <f t="shared" si="6"/>
        <v>70</v>
      </c>
      <c r="B35" s="6">
        <f t="shared" si="46"/>
        <v>0.010967369881930752</v>
      </c>
      <c r="C35" s="6">
        <f t="shared" si="47"/>
        <v>0.017409200569431293</v>
      </c>
      <c r="D35" s="6">
        <f t="shared" si="48"/>
        <v>0.04170089873384343</v>
      </c>
      <c r="E35" s="6">
        <f t="shared" si="49"/>
        <v>0.10071607593517329</v>
      </c>
      <c r="F35" s="6">
        <f t="shared" si="50"/>
        <v>0.22918086287878184</v>
      </c>
      <c r="G35" s="6">
        <f t="shared" si="51"/>
        <v>0.4891998461262983</v>
      </c>
      <c r="H35" s="6">
        <f t="shared" si="52"/>
        <v>0.9822587168397199</v>
      </c>
      <c r="I35" s="6">
        <f t="shared" si="53"/>
        <v>1.8607437153701227</v>
      </c>
      <c r="J35" s="6">
        <f t="shared" si="54"/>
        <v>3.33435391519437</v>
      </c>
      <c r="K35" s="6">
        <f t="shared" si="55"/>
        <v>5.664506567176517</v>
      </c>
      <c r="L35" s="6">
        <f t="shared" si="56"/>
        <v>9.140496802167515</v>
      </c>
      <c r="M35" s="6">
        <f t="shared" si="57"/>
        <v>14.032538954248514</v>
      </c>
      <c r="N35" s="6">
        <f t="shared" si="58"/>
        <v>20.524265188824195</v>
      </c>
      <c r="O35" s="6">
        <f t="shared" si="59"/>
        <v>28.633381050594846</v>
      </c>
      <c r="P35" s="6">
        <f t="shared" si="60"/>
        <v>38.1404718397615</v>
      </c>
      <c r="Q35" s="6">
        <f t="shared" si="61"/>
        <v>48.54738053435236</v>
      </c>
      <c r="R35" s="6">
        <f t="shared" si="62"/>
        <v>59.089353911990486</v>
      </c>
      <c r="S35" s="6">
        <f t="shared" si="63"/>
        <v>68.80969061830433</v>
      </c>
      <c r="T35" s="6">
        <f t="shared" si="64"/>
        <v>76.69514850427507</v>
      </c>
      <c r="U35" s="6">
        <f t="shared" si="65"/>
        <v>81.84427991376701</v>
      </c>
      <c r="V35" s="6">
        <f t="shared" si="66"/>
        <v>83.63487839589772</v>
      </c>
      <c r="W35" s="6">
        <f t="shared" si="67"/>
        <v>81.84427991376701</v>
      </c>
      <c r="X35" s="6">
        <f t="shared" si="68"/>
        <v>76.69514850427507</v>
      </c>
      <c r="Y35" s="6">
        <f t="shared" si="69"/>
        <v>68.80969061830433</v>
      </c>
      <c r="Z35" s="6">
        <f t="shared" si="70"/>
        <v>59.089353911990486</v>
      </c>
      <c r="AA35" s="6">
        <f t="shared" si="71"/>
        <v>48.54738053435236</v>
      </c>
      <c r="AB35" s="6">
        <f t="shared" si="72"/>
        <v>38.1404718397615</v>
      </c>
      <c r="AC35" s="6">
        <f t="shared" si="73"/>
        <v>28.633381050594846</v>
      </c>
      <c r="AD35" s="6">
        <f t="shared" si="74"/>
        <v>20.524265188824195</v>
      </c>
      <c r="AE35" s="6">
        <f t="shared" si="75"/>
        <v>14.032538954248514</v>
      </c>
      <c r="AF35" s="6">
        <f t="shared" si="76"/>
        <v>9.140496802167515</v>
      </c>
      <c r="AG35" s="6">
        <f t="shared" si="77"/>
        <v>5.664506567176517</v>
      </c>
      <c r="AH35" s="6">
        <f t="shared" si="78"/>
        <v>3.33435391519437</v>
      </c>
      <c r="AI35" s="6">
        <f t="shared" si="79"/>
        <v>1.8607437153701227</v>
      </c>
      <c r="AJ35" s="6">
        <f t="shared" si="80"/>
        <v>0.9822587168397199</v>
      </c>
      <c r="AK35" s="6">
        <f t="shared" si="81"/>
        <v>0.4891998461262983</v>
      </c>
      <c r="AL35" s="6">
        <f t="shared" si="82"/>
        <v>0.22918086287878184</v>
      </c>
      <c r="AM35" s="6">
        <f t="shared" si="83"/>
        <v>0.10071607593517329</v>
      </c>
      <c r="AN35" s="6">
        <f t="shared" si="84"/>
        <v>0.04170089873384343</v>
      </c>
      <c r="AO35" s="6">
        <f t="shared" si="85"/>
        <v>0.017409200569431293</v>
      </c>
      <c r="AP35" s="6">
        <f t="shared" si="86"/>
        <v>0.010967369881930752</v>
      </c>
    </row>
    <row r="36" spans="1:42" ht="11.25">
      <c r="A36" s="4">
        <f t="shared" si="6"/>
        <v>72.5</v>
      </c>
      <c r="B36" s="6">
        <f t="shared" si="46"/>
        <v>0.016120834431931186</v>
      </c>
      <c r="C36" s="6">
        <f t="shared" si="47"/>
        <v>0.024549147560195935</v>
      </c>
      <c r="D36" s="6">
        <f t="shared" si="48"/>
        <v>0.05559029034861052</v>
      </c>
      <c r="E36" s="6">
        <f t="shared" si="49"/>
        <v>0.12849591983208478</v>
      </c>
      <c r="F36" s="6">
        <f t="shared" si="50"/>
        <v>0.281802541400345</v>
      </c>
      <c r="G36" s="6">
        <f t="shared" si="51"/>
        <v>0.5824158011126603</v>
      </c>
      <c r="H36" s="6">
        <f t="shared" si="52"/>
        <v>1.1364291679665124</v>
      </c>
      <c r="I36" s="6">
        <f t="shared" si="53"/>
        <v>2.0987937958876604</v>
      </c>
      <c r="J36" s="6">
        <f t="shared" si="54"/>
        <v>3.67697089605753</v>
      </c>
      <c r="K36" s="6">
        <f t="shared" si="55"/>
        <v>6.122841600380058</v>
      </c>
      <c r="L36" s="6">
        <f t="shared" si="56"/>
        <v>9.706917569003517</v>
      </c>
      <c r="M36" s="6">
        <f t="shared" si="57"/>
        <v>14.672412587246386</v>
      </c>
      <c r="N36" s="6">
        <f t="shared" si="58"/>
        <v>21.171221039702182</v>
      </c>
      <c r="O36" s="6">
        <f t="shared" si="59"/>
        <v>29.19257102155325</v>
      </c>
      <c r="P36" s="6">
        <f t="shared" si="60"/>
        <v>38.500399001931186</v>
      </c>
      <c r="Q36" s="6">
        <f t="shared" si="61"/>
        <v>48.60140640757127</v>
      </c>
      <c r="R36" s="6">
        <f t="shared" si="62"/>
        <v>58.76069924346077</v>
      </c>
      <c r="S36" s="6">
        <f t="shared" si="63"/>
        <v>68.07573909016709</v>
      </c>
      <c r="T36" s="6">
        <f t="shared" si="64"/>
        <v>75.60061791368355</v>
      </c>
      <c r="U36" s="6">
        <f t="shared" si="65"/>
        <v>80.50086674282252</v>
      </c>
      <c r="V36" s="6">
        <f t="shared" si="66"/>
        <v>82.20239961019314</v>
      </c>
      <c r="W36" s="6">
        <f t="shared" si="67"/>
        <v>80.50086674282252</v>
      </c>
      <c r="X36" s="6">
        <f t="shared" si="68"/>
        <v>75.60061791368355</v>
      </c>
      <c r="Y36" s="6">
        <f t="shared" si="69"/>
        <v>68.07573909016709</v>
      </c>
      <c r="Z36" s="6">
        <f t="shared" si="70"/>
        <v>58.76069924346077</v>
      </c>
      <c r="AA36" s="6">
        <f t="shared" si="71"/>
        <v>48.60140640757127</v>
      </c>
      <c r="AB36" s="6">
        <f t="shared" si="72"/>
        <v>38.500399001931186</v>
      </c>
      <c r="AC36" s="6">
        <f t="shared" si="73"/>
        <v>29.19257102155325</v>
      </c>
      <c r="AD36" s="6">
        <f t="shared" si="74"/>
        <v>21.171221039702182</v>
      </c>
      <c r="AE36" s="6">
        <f t="shared" si="75"/>
        <v>14.672412587246386</v>
      </c>
      <c r="AF36" s="6">
        <f t="shared" si="76"/>
        <v>9.706917569003517</v>
      </c>
      <c r="AG36" s="6">
        <f t="shared" si="77"/>
        <v>6.122841600380058</v>
      </c>
      <c r="AH36" s="6">
        <f t="shared" si="78"/>
        <v>3.67697089605753</v>
      </c>
      <c r="AI36" s="6">
        <f t="shared" si="79"/>
        <v>2.0987937958876604</v>
      </c>
      <c r="AJ36" s="6">
        <f t="shared" si="80"/>
        <v>1.1364291679665124</v>
      </c>
      <c r="AK36" s="6">
        <f t="shared" si="81"/>
        <v>0.5824158011126603</v>
      </c>
      <c r="AL36" s="6">
        <f t="shared" si="82"/>
        <v>0.281802541400345</v>
      </c>
      <c r="AM36" s="6">
        <f t="shared" si="83"/>
        <v>0.12849591983208478</v>
      </c>
      <c r="AN36" s="6">
        <f t="shared" si="84"/>
        <v>0.05559029034861052</v>
      </c>
      <c r="AO36" s="6">
        <f t="shared" si="85"/>
        <v>0.024549147560195935</v>
      </c>
      <c r="AP36" s="6">
        <f t="shared" si="86"/>
        <v>0.016120834431931186</v>
      </c>
    </row>
    <row r="37" spans="1:42" ht="11.25">
      <c r="A37" s="4">
        <f t="shared" si="6"/>
        <v>75</v>
      </c>
      <c r="B37" s="6">
        <f t="shared" si="46"/>
        <v>0.022863484934542985</v>
      </c>
      <c r="C37" s="6">
        <f t="shared" si="47"/>
        <v>0.03359427942425587</v>
      </c>
      <c r="D37" s="6">
        <f t="shared" si="48"/>
        <v>0.07233608502663438</v>
      </c>
      <c r="E37" s="6">
        <f t="shared" si="49"/>
        <v>0.16065631666599917</v>
      </c>
      <c r="F37" s="6">
        <f t="shared" si="50"/>
        <v>0.340725196657967</v>
      </c>
      <c r="G37" s="6">
        <f t="shared" si="51"/>
        <v>0.6837758439692749</v>
      </c>
      <c r="H37" s="6">
        <f t="shared" si="52"/>
        <v>1.2997696723934307</v>
      </c>
      <c r="I37" s="6">
        <f t="shared" si="53"/>
        <v>2.345118784787149</v>
      </c>
      <c r="J37" s="6">
        <f t="shared" si="54"/>
        <v>4.024048337718593</v>
      </c>
      <c r="K37" s="6">
        <f t="shared" si="55"/>
        <v>6.57812370610043</v>
      </c>
      <c r="L37" s="6">
        <f t="shared" si="56"/>
        <v>10.259485188851281</v>
      </c>
      <c r="M37" s="6">
        <f t="shared" si="57"/>
        <v>15.285737960931558</v>
      </c>
      <c r="N37" s="6">
        <f t="shared" si="58"/>
        <v>21.78023765146029</v>
      </c>
      <c r="O37" s="6">
        <f t="shared" si="59"/>
        <v>29.707162220963998</v>
      </c>
      <c r="P37" s="6">
        <f t="shared" si="60"/>
        <v>38.81767077203604</v>
      </c>
      <c r="Q37" s="6">
        <f t="shared" si="61"/>
        <v>48.62472057967104</v>
      </c>
      <c r="R37" s="6">
        <f t="shared" si="62"/>
        <v>58.4229980477875</v>
      </c>
      <c r="S37" s="6">
        <f t="shared" si="63"/>
        <v>67.35967468089115</v>
      </c>
      <c r="T37" s="6">
        <f t="shared" si="64"/>
        <v>74.55076591593256</v>
      </c>
      <c r="U37" s="6">
        <f t="shared" si="65"/>
        <v>79.22138035811518</v>
      </c>
      <c r="V37" s="6">
        <f t="shared" si="66"/>
        <v>80.84117331629665</v>
      </c>
      <c r="W37" s="6">
        <f t="shared" si="67"/>
        <v>79.22138035811518</v>
      </c>
      <c r="X37" s="6">
        <f t="shared" si="68"/>
        <v>74.55076591593256</v>
      </c>
      <c r="Y37" s="6">
        <f t="shared" si="69"/>
        <v>67.35967468089115</v>
      </c>
      <c r="Z37" s="6">
        <f t="shared" si="70"/>
        <v>58.4229980477875</v>
      </c>
      <c r="AA37" s="6">
        <f t="shared" si="71"/>
        <v>48.62472057967104</v>
      </c>
      <c r="AB37" s="6">
        <f t="shared" si="72"/>
        <v>38.81767077203604</v>
      </c>
      <c r="AC37" s="6">
        <f t="shared" si="73"/>
        <v>29.707162220963998</v>
      </c>
      <c r="AD37" s="6">
        <f t="shared" si="74"/>
        <v>21.78023765146029</v>
      </c>
      <c r="AE37" s="6">
        <f t="shared" si="75"/>
        <v>15.285737960931558</v>
      </c>
      <c r="AF37" s="6">
        <f t="shared" si="76"/>
        <v>10.259485188851281</v>
      </c>
      <c r="AG37" s="6">
        <f t="shared" si="77"/>
        <v>6.57812370610043</v>
      </c>
      <c r="AH37" s="6">
        <f t="shared" si="78"/>
        <v>4.024048337718593</v>
      </c>
      <c r="AI37" s="6">
        <f t="shared" si="79"/>
        <v>2.345118784787149</v>
      </c>
      <c r="AJ37" s="6">
        <f t="shared" si="80"/>
        <v>1.2997696723934307</v>
      </c>
      <c r="AK37" s="6">
        <f t="shared" si="81"/>
        <v>0.6837758439692749</v>
      </c>
      <c r="AL37" s="6">
        <f t="shared" si="82"/>
        <v>0.340725196657967</v>
      </c>
      <c r="AM37" s="6">
        <f t="shared" si="83"/>
        <v>0.16065631666599917</v>
      </c>
      <c r="AN37" s="6">
        <f t="shared" si="84"/>
        <v>0.07233608502663438</v>
      </c>
      <c r="AO37" s="6">
        <f t="shared" si="85"/>
        <v>0.03359427942425587</v>
      </c>
      <c r="AP37" s="6">
        <f t="shared" si="86"/>
        <v>0.022863484934542985</v>
      </c>
    </row>
    <row r="38" spans="1:43" ht="11.25">
      <c r="A38" s="4">
        <f t="shared" si="6"/>
        <v>77.5</v>
      </c>
      <c r="B38" s="6">
        <f t="shared" si="46"/>
        <v>0.031448120526313295</v>
      </c>
      <c r="C38" s="6">
        <f t="shared" si="47"/>
        <v>0.04479868386932213</v>
      </c>
      <c r="D38" s="6">
        <f t="shared" si="48"/>
        <v>0.09216745544142889</v>
      </c>
      <c r="E38" s="6">
        <f t="shared" si="49"/>
        <v>0.1973557760070404</v>
      </c>
      <c r="F38" s="6">
        <f t="shared" si="50"/>
        <v>0.405917903585703</v>
      </c>
      <c r="G38" s="6">
        <f t="shared" si="51"/>
        <v>0.792953116414414</v>
      </c>
      <c r="H38" s="6">
        <f t="shared" si="52"/>
        <v>1.4715117859812559</v>
      </c>
      <c r="I38" s="6">
        <f t="shared" si="53"/>
        <v>2.5985509610022395</v>
      </c>
      <c r="J38" s="6">
        <f t="shared" si="54"/>
        <v>4.3741066638987505</v>
      </c>
      <c r="K38" s="6">
        <f t="shared" si="55"/>
        <v>7.029038151848036</v>
      </c>
      <c r="L38" s="6">
        <f t="shared" si="56"/>
        <v>10.79744170458305</v>
      </c>
      <c r="M38" s="6">
        <f t="shared" si="57"/>
        <v>15.87303672831094</v>
      </c>
      <c r="N38" s="6">
        <f t="shared" si="58"/>
        <v>22.35320760305028</v>
      </c>
      <c r="O38" s="6">
        <f t="shared" si="59"/>
        <v>30.18059581359133</v>
      </c>
      <c r="P38" s="6">
        <f t="shared" si="60"/>
        <v>39.09628727466122</v>
      </c>
      <c r="Q38" s="6">
        <f t="shared" si="61"/>
        <v>48.621211643863624</v>
      </c>
      <c r="R38" s="6">
        <f t="shared" si="62"/>
        <v>58.07835771378238</v>
      </c>
      <c r="S38" s="6">
        <f t="shared" si="63"/>
        <v>66.66144052166625</v>
      </c>
      <c r="T38" s="6">
        <f t="shared" si="64"/>
        <v>73.54257519878905</v>
      </c>
      <c r="U38" s="6">
        <f t="shared" si="65"/>
        <v>78.00105176451473</v>
      </c>
      <c r="V38" s="6">
        <f t="shared" si="66"/>
        <v>79.54533894975148</v>
      </c>
      <c r="W38" s="6">
        <f t="shared" si="67"/>
        <v>78.00105176451473</v>
      </c>
      <c r="X38" s="6">
        <f t="shared" si="68"/>
        <v>73.54257519878905</v>
      </c>
      <c r="Y38" s="6">
        <f t="shared" si="69"/>
        <v>66.66144052166625</v>
      </c>
      <c r="Z38" s="6">
        <f t="shared" si="70"/>
        <v>58.07835771378238</v>
      </c>
      <c r="AA38" s="6">
        <f t="shared" si="71"/>
        <v>48.621211643863624</v>
      </c>
      <c r="AB38" s="6">
        <f t="shared" si="72"/>
        <v>39.09628727466122</v>
      </c>
      <c r="AC38" s="6">
        <f t="shared" si="73"/>
        <v>30.18059581359133</v>
      </c>
      <c r="AD38" s="6">
        <f t="shared" si="74"/>
        <v>22.35320760305028</v>
      </c>
      <c r="AE38" s="6">
        <f t="shared" si="75"/>
        <v>15.87303672831094</v>
      </c>
      <c r="AF38" s="6">
        <f t="shared" si="76"/>
        <v>10.79744170458305</v>
      </c>
      <c r="AG38" s="6">
        <f t="shared" si="77"/>
        <v>7.029038151848036</v>
      </c>
      <c r="AH38" s="6">
        <f t="shared" si="78"/>
        <v>4.3741066638987505</v>
      </c>
      <c r="AI38" s="6">
        <f t="shared" si="79"/>
        <v>2.5985509610022395</v>
      </c>
      <c r="AJ38" s="6">
        <f t="shared" si="80"/>
        <v>1.4715117859812559</v>
      </c>
      <c r="AK38" s="6">
        <f t="shared" si="81"/>
        <v>0.792953116414414</v>
      </c>
      <c r="AL38" s="6">
        <f t="shared" si="82"/>
        <v>0.405917903585703</v>
      </c>
      <c r="AM38" s="6">
        <f t="shared" si="83"/>
        <v>0.1973557760070404</v>
      </c>
      <c r="AN38" s="6">
        <f t="shared" si="84"/>
        <v>0.09216745544142889</v>
      </c>
      <c r="AO38" s="6">
        <f t="shared" si="85"/>
        <v>0.04479868386932213</v>
      </c>
      <c r="AP38" s="6">
        <f t="shared" si="86"/>
        <v>0.031448120526313295</v>
      </c>
      <c r="AQ38" s="6"/>
    </row>
    <row r="39" spans="1:42" ht="11.25">
      <c r="A39" s="4">
        <f t="shared" si="6"/>
        <v>80</v>
      </c>
      <c r="B39" s="6">
        <f t="shared" si="46"/>
        <v>0.04212857120072036</v>
      </c>
      <c r="C39" s="6">
        <f t="shared" si="47"/>
        <v>0.0584059671609613</v>
      </c>
      <c r="D39" s="6">
        <f t="shared" si="48"/>
        <v>0.11529527503883079</v>
      </c>
      <c r="E39" s="6">
        <f t="shared" si="49"/>
        <v>0.23870529881226085</v>
      </c>
      <c r="F39" s="6">
        <f t="shared" si="50"/>
        <v>0.4773071376857224</v>
      </c>
      <c r="G39" s="6">
        <f t="shared" si="51"/>
        <v>0.9095624991096664</v>
      </c>
      <c r="H39" s="6">
        <f t="shared" si="52"/>
        <v>1.6509039881629126</v>
      </c>
      <c r="I39" s="6">
        <f t="shared" si="53"/>
        <v>2.8579575721524506</v>
      </c>
      <c r="J39" s="6">
        <f t="shared" si="54"/>
        <v>4.72585697791986</v>
      </c>
      <c r="K39" s="6">
        <f t="shared" si="55"/>
        <v>7.474426977762327</v>
      </c>
      <c r="L39" s="6">
        <f t="shared" si="56"/>
        <v>11.320318292980202</v>
      </c>
      <c r="M39" s="6">
        <f t="shared" si="57"/>
        <v>16.43486706871552</v>
      </c>
      <c r="N39" s="6">
        <f t="shared" si="58"/>
        <v>22.892094537370966</v>
      </c>
      <c r="O39" s="6">
        <f t="shared" si="59"/>
        <v>30.615917113802865</v>
      </c>
      <c r="P39" s="6">
        <f t="shared" si="60"/>
        <v>39.33998043791423</v>
      </c>
      <c r="Q39" s="6">
        <f t="shared" si="61"/>
        <v>48.59410032415017</v>
      </c>
      <c r="R39" s="6">
        <f t="shared" si="62"/>
        <v>57.728732408968426</v>
      </c>
      <c r="S39" s="6">
        <f t="shared" si="63"/>
        <v>65.98066126936183</v>
      </c>
      <c r="T39" s="6">
        <f t="shared" si="64"/>
        <v>72.5735119542302</v>
      </c>
      <c r="U39" s="6">
        <f t="shared" si="65"/>
        <v>76.83537601231916</v>
      </c>
      <c r="V39" s="6">
        <f t="shared" si="66"/>
        <v>78.30990920156208</v>
      </c>
      <c r="W39" s="6">
        <f t="shared" si="67"/>
        <v>76.83537601231916</v>
      </c>
      <c r="X39" s="6">
        <f t="shared" si="68"/>
        <v>72.5735119542302</v>
      </c>
      <c r="Y39" s="6">
        <f t="shared" si="69"/>
        <v>65.98066126936183</v>
      </c>
      <c r="Z39" s="6">
        <f t="shared" si="70"/>
        <v>57.728732408968426</v>
      </c>
      <c r="AA39" s="6">
        <f t="shared" si="71"/>
        <v>48.59410032415017</v>
      </c>
      <c r="AB39" s="6">
        <f t="shared" si="72"/>
        <v>39.33998043791423</v>
      </c>
      <c r="AC39" s="6">
        <f t="shared" si="73"/>
        <v>30.615917113802865</v>
      </c>
      <c r="AD39" s="6">
        <f t="shared" si="74"/>
        <v>22.892094537370966</v>
      </c>
      <c r="AE39" s="6">
        <f t="shared" si="75"/>
        <v>16.43486706871552</v>
      </c>
      <c r="AF39" s="6">
        <f t="shared" si="76"/>
        <v>11.320318292980202</v>
      </c>
      <c r="AG39" s="6">
        <f t="shared" si="77"/>
        <v>7.474426977762327</v>
      </c>
      <c r="AH39" s="6">
        <f t="shared" si="78"/>
        <v>4.72585697791986</v>
      </c>
      <c r="AI39" s="6">
        <f t="shared" si="79"/>
        <v>2.8579575721524506</v>
      </c>
      <c r="AJ39" s="6">
        <f t="shared" si="80"/>
        <v>1.6509039881629126</v>
      </c>
      <c r="AK39" s="6">
        <f t="shared" si="81"/>
        <v>0.9095624991096664</v>
      </c>
      <c r="AL39" s="6">
        <f t="shared" si="82"/>
        <v>0.4773071376857224</v>
      </c>
      <c r="AM39" s="6">
        <f t="shared" si="83"/>
        <v>0.23870529881226085</v>
      </c>
      <c r="AN39" s="6">
        <f t="shared" si="84"/>
        <v>0.11529527503883079</v>
      </c>
      <c r="AO39" s="6">
        <f t="shared" si="85"/>
        <v>0.0584059671609613</v>
      </c>
      <c r="AP39" s="6">
        <f t="shared" si="86"/>
        <v>0.04212857120072036</v>
      </c>
    </row>
    <row r="40" spans="1:42" ht="11.25">
      <c r="A40" s="4">
        <f t="shared" si="6"/>
        <v>82.5</v>
      </c>
      <c r="B40" s="6">
        <f t="shared" si="46"/>
        <v>0.055150487968913114</v>
      </c>
      <c r="C40" s="6">
        <f t="shared" si="47"/>
        <v>0.07465073192801272</v>
      </c>
      <c r="D40" s="6">
        <f t="shared" si="48"/>
        <v>0.141903561397055</v>
      </c>
      <c r="E40" s="6">
        <f t="shared" si="49"/>
        <v>0.28478202485227344</v>
      </c>
      <c r="F40" s="6">
        <f t="shared" si="50"/>
        <v>0.5547685467059154</v>
      </c>
      <c r="G40" s="6">
        <f t="shared" si="51"/>
        <v>1.0331969501613871</v>
      </c>
      <c r="H40" s="6">
        <f t="shared" si="52"/>
        <v>1.8371888261374294</v>
      </c>
      <c r="I40" s="6">
        <f t="shared" si="53"/>
        <v>3.122295900863599</v>
      </c>
      <c r="J40" s="6">
        <f t="shared" si="54"/>
        <v>5.078125215549884</v>
      </c>
      <c r="K40" s="6">
        <f t="shared" si="55"/>
        <v>7.9133555039124905</v>
      </c>
      <c r="L40" s="6">
        <f t="shared" si="56"/>
        <v>11.82778127718718</v>
      </c>
      <c r="M40" s="6">
        <f t="shared" si="57"/>
        <v>16.97193854588357</v>
      </c>
      <c r="N40" s="6">
        <f t="shared" si="58"/>
        <v>23.398732580481546</v>
      </c>
      <c r="O40" s="6">
        <f t="shared" si="59"/>
        <v>31.016013412874653</v>
      </c>
      <c r="P40" s="6">
        <f t="shared" si="60"/>
        <v>39.552003062764065</v>
      </c>
      <c r="Q40" s="6">
        <f t="shared" si="61"/>
        <v>48.546305203583096</v>
      </c>
      <c r="R40" s="6">
        <f t="shared" si="62"/>
        <v>57.37565111919849</v>
      </c>
      <c r="S40" s="6">
        <f t="shared" si="63"/>
        <v>65.31702999915181</v>
      </c>
      <c r="T40" s="6">
        <f t="shared" si="64"/>
        <v>71.64111730351844</v>
      </c>
      <c r="U40" s="6">
        <f t="shared" si="65"/>
        <v>75.72044366478075</v>
      </c>
      <c r="V40" s="6">
        <f t="shared" si="66"/>
        <v>77.13028265016774</v>
      </c>
      <c r="W40" s="6">
        <f t="shared" si="67"/>
        <v>75.72044366478075</v>
      </c>
      <c r="X40" s="6">
        <f t="shared" si="68"/>
        <v>71.64111730351844</v>
      </c>
      <c r="Y40" s="6">
        <f t="shared" si="69"/>
        <v>65.31702999915181</v>
      </c>
      <c r="Z40" s="6">
        <f t="shared" si="70"/>
        <v>57.37565111919849</v>
      </c>
      <c r="AA40" s="6">
        <f t="shared" si="71"/>
        <v>48.546305203583096</v>
      </c>
      <c r="AB40" s="6">
        <f t="shared" si="72"/>
        <v>39.552003062764065</v>
      </c>
      <c r="AC40" s="6">
        <f t="shared" si="73"/>
        <v>31.016013412874653</v>
      </c>
      <c r="AD40" s="6">
        <f t="shared" si="74"/>
        <v>23.398732580481546</v>
      </c>
      <c r="AE40" s="6">
        <f t="shared" si="75"/>
        <v>16.97193854588357</v>
      </c>
      <c r="AF40" s="6">
        <f t="shared" si="76"/>
        <v>11.82778127718718</v>
      </c>
      <c r="AG40" s="6">
        <f t="shared" si="77"/>
        <v>7.9133555039124905</v>
      </c>
      <c r="AH40" s="6">
        <f t="shared" si="78"/>
        <v>5.078125215549884</v>
      </c>
      <c r="AI40" s="6">
        <f t="shared" si="79"/>
        <v>3.122295900863599</v>
      </c>
      <c r="AJ40" s="6">
        <f t="shared" si="80"/>
        <v>1.8371888261374294</v>
      </c>
      <c r="AK40" s="6">
        <f t="shared" si="81"/>
        <v>1.0331969501613871</v>
      </c>
      <c r="AL40" s="6">
        <f t="shared" si="82"/>
        <v>0.5547685467059154</v>
      </c>
      <c r="AM40" s="6">
        <f t="shared" si="83"/>
        <v>0.28478202485227344</v>
      </c>
      <c r="AN40" s="6">
        <f t="shared" si="84"/>
        <v>0.141903561397055</v>
      </c>
      <c r="AO40" s="6">
        <f t="shared" si="85"/>
        <v>0.07465073192801272</v>
      </c>
      <c r="AP40" s="6">
        <f t="shared" si="86"/>
        <v>0.055150487968913114</v>
      </c>
    </row>
    <row r="41" spans="1:44" ht="11.25">
      <c r="A41" s="4">
        <f t="shared" si="6"/>
        <v>85</v>
      </c>
      <c r="B41" s="6">
        <f t="shared" si="46"/>
        <v>0.0707506831361928</v>
      </c>
      <c r="C41" s="6">
        <f t="shared" si="47"/>
        <v>0.0937517661319898</v>
      </c>
      <c r="D41" s="6">
        <f t="shared" si="48"/>
        <v>0.1721538149915255</v>
      </c>
      <c r="E41" s="6">
        <f t="shared" si="49"/>
        <v>0.3356252482116428</v>
      </c>
      <c r="F41" s="6">
        <f t="shared" si="50"/>
        <v>0.6381452993466473</v>
      </c>
      <c r="G41" s="6">
        <f t="shared" si="51"/>
        <v>1.1634223391696152</v>
      </c>
      <c r="H41" s="6">
        <f t="shared" si="52"/>
        <v>2.0296349056374803</v>
      </c>
      <c r="I41" s="6">
        <f t="shared" si="53"/>
        <v>3.3905847968476452</v>
      </c>
      <c r="J41" s="6">
        <f t="shared" si="54"/>
        <v>5.429885605020413</v>
      </c>
      <c r="K41" s="6">
        <f t="shared" si="55"/>
        <v>8.345033697877323</v>
      </c>
      <c r="L41" s="6">
        <f t="shared" si="56"/>
        <v>12.31967387535586</v>
      </c>
      <c r="M41" s="6">
        <f t="shared" si="57"/>
        <v>17.484993252244205</v>
      </c>
      <c r="N41" s="6">
        <f t="shared" si="58"/>
        <v>23.874927299599598</v>
      </c>
      <c r="O41" s="6">
        <f t="shared" si="59"/>
        <v>31.383496939873172</v>
      </c>
      <c r="P41" s="6">
        <f t="shared" si="60"/>
        <v>39.73532805913591</v>
      </c>
      <c r="Q41" s="6">
        <f t="shared" si="61"/>
        <v>48.48032271350164</v>
      </c>
      <c r="R41" s="6">
        <f t="shared" si="62"/>
        <v>57.020464304933654</v>
      </c>
      <c r="S41" s="6">
        <f t="shared" si="63"/>
        <v>64.67011336891713</v>
      </c>
      <c r="T41" s="6">
        <f t="shared" si="64"/>
        <v>70.74321292627671</v>
      </c>
      <c r="U41" s="6">
        <f t="shared" si="65"/>
        <v>74.65264871443061</v>
      </c>
      <c r="V41" s="6">
        <f t="shared" si="66"/>
        <v>76.00241146185815</v>
      </c>
      <c r="W41" s="6">
        <f t="shared" si="67"/>
        <v>74.65264871443061</v>
      </c>
      <c r="X41" s="6">
        <f t="shared" si="68"/>
        <v>70.74321292627671</v>
      </c>
      <c r="Y41" s="6">
        <f t="shared" si="69"/>
        <v>64.67011336891713</v>
      </c>
      <c r="Z41" s="6">
        <f t="shared" si="70"/>
        <v>57.020464304933654</v>
      </c>
      <c r="AA41" s="6">
        <f t="shared" si="71"/>
        <v>48.48032271350164</v>
      </c>
      <c r="AB41" s="6">
        <f t="shared" si="72"/>
        <v>39.73532805913591</v>
      </c>
      <c r="AC41" s="6">
        <f t="shared" si="73"/>
        <v>31.383496939873172</v>
      </c>
      <c r="AD41" s="6">
        <f t="shared" si="74"/>
        <v>23.874927299599598</v>
      </c>
      <c r="AE41" s="6">
        <f t="shared" si="75"/>
        <v>17.484993252244205</v>
      </c>
      <c r="AF41" s="6">
        <f t="shared" si="76"/>
        <v>12.31967387535586</v>
      </c>
      <c r="AG41" s="6">
        <f t="shared" si="77"/>
        <v>8.345033697877323</v>
      </c>
      <c r="AH41" s="6">
        <f t="shared" si="78"/>
        <v>5.429885605020413</v>
      </c>
      <c r="AI41" s="6">
        <f t="shared" si="79"/>
        <v>3.3905847968476452</v>
      </c>
      <c r="AJ41" s="6">
        <f t="shared" si="80"/>
        <v>2.0296349056374803</v>
      </c>
      <c r="AK41" s="6">
        <f t="shared" si="81"/>
        <v>1.1634223391696152</v>
      </c>
      <c r="AL41" s="6">
        <f t="shared" si="82"/>
        <v>0.6381452993466473</v>
      </c>
      <c r="AM41" s="6">
        <f t="shared" si="83"/>
        <v>0.3356252482116428</v>
      </c>
      <c r="AN41" s="6">
        <f t="shared" si="84"/>
        <v>0.1721538149915255</v>
      </c>
      <c r="AO41" s="6">
        <f t="shared" si="85"/>
        <v>0.0937517661319898</v>
      </c>
      <c r="AP41" s="6">
        <f t="shared" si="86"/>
        <v>0.0707506831361928</v>
      </c>
      <c r="AR41" s="3">
        <f>150/2.5</f>
        <v>60</v>
      </c>
    </row>
    <row r="42" spans="1:42" ht="11.25">
      <c r="A42" s="4">
        <f t="shared" si="6"/>
        <v>87.5</v>
      </c>
      <c r="B42" s="6">
        <f t="shared" si="46"/>
        <v>0.0891515495328304</v>
      </c>
      <c r="C42" s="6">
        <f t="shared" si="47"/>
        <v>0.11591215247748528</v>
      </c>
      <c r="D42" s="6">
        <f t="shared" si="48"/>
        <v>0.20618156873575813</v>
      </c>
      <c r="E42" s="6">
        <f t="shared" si="49"/>
        <v>0.39124469537759765</v>
      </c>
      <c r="F42" s="6">
        <f t="shared" si="50"/>
        <v>0.7272480948218327</v>
      </c>
      <c r="G42" s="6">
        <f t="shared" si="51"/>
        <v>1.299796549827574</v>
      </c>
      <c r="H42" s="6">
        <f t="shared" si="52"/>
        <v>2.2275298355344</v>
      </c>
      <c r="I42" s="6">
        <f t="shared" si="53"/>
        <v>3.661925163632686</v>
      </c>
      <c r="J42" s="6">
        <f t="shared" si="54"/>
        <v>5.7802245188940695</v>
      </c>
      <c r="K42" s="6">
        <f t="shared" si="55"/>
        <v>8.768830531725973</v>
      </c>
      <c r="L42" s="6">
        <f t="shared" si="56"/>
        <v>12.795945555119784</v>
      </c>
      <c r="M42" s="6">
        <f t="shared" si="57"/>
        <v>17.974839120431024</v>
      </c>
      <c r="N42" s="6">
        <f t="shared" si="58"/>
        <v>24.32238153676687</v>
      </c>
      <c r="O42" s="6">
        <f t="shared" si="59"/>
        <v>31.720801531468837</v>
      </c>
      <c r="P42" s="6">
        <f t="shared" si="60"/>
        <v>39.89259347317711</v>
      </c>
      <c r="Q42" s="6">
        <f t="shared" si="61"/>
        <v>48.398381488328155</v>
      </c>
      <c r="R42" s="6">
        <f t="shared" si="62"/>
        <v>56.66426729395424</v>
      </c>
      <c r="S42" s="6">
        <f t="shared" si="63"/>
        <v>64.03949356626757</v>
      </c>
      <c r="T42" s="6">
        <f t="shared" si="64"/>
        <v>69.87774741859445</v>
      </c>
      <c r="U42" s="6">
        <f t="shared" si="65"/>
        <v>73.62877949814006</v>
      </c>
      <c r="V42" s="6">
        <f t="shared" si="66"/>
        <v>74.9226012639161</v>
      </c>
      <c r="W42" s="6">
        <f t="shared" si="67"/>
        <v>73.62877949814006</v>
      </c>
      <c r="X42" s="6">
        <f t="shared" si="68"/>
        <v>69.87774741859445</v>
      </c>
      <c r="Y42" s="6">
        <f t="shared" si="69"/>
        <v>64.03949356626757</v>
      </c>
      <c r="Z42" s="6">
        <f t="shared" si="70"/>
        <v>56.66426729395424</v>
      </c>
      <c r="AA42" s="6">
        <f t="shared" si="71"/>
        <v>48.398381488328155</v>
      </c>
      <c r="AB42" s="6">
        <f t="shared" si="72"/>
        <v>39.89259347317711</v>
      </c>
      <c r="AC42" s="6">
        <f t="shared" si="73"/>
        <v>31.720801531468837</v>
      </c>
      <c r="AD42" s="6">
        <f t="shared" si="74"/>
        <v>24.32238153676687</v>
      </c>
      <c r="AE42" s="6">
        <f t="shared" si="75"/>
        <v>17.974839120431024</v>
      </c>
      <c r="AF42" s="6">
        <f t="shared" si="76"/>
        <v>12.795945555119784</v>
      </c>
      <c r="AG42" s="6">
        <f t="shared" si="77"/>
        <v>8.768830531725973</v>
      </c>
      <c r="AH42" s="6">
        <f t="shared" si="78"/>
        <v>5.7802245188940695</v>
      </c>
      <c r="AI42" s="6">
        <f t="shared" si="79"/>
        <v>3.661925163632686</v>
      </c>
      <c r="AJ42" s="6">
        <f t="shared" si="80"/>
        <v>2.2275298355344</v>
      </c>
      <c r="AK42" s="6">
        <f t="shared" si="81"/>
        <v>1.299796549827574</v>
      </c>
      <c r="AL42" s="6">
        <f t="shared" si="82"/>
        <v>0.7272480948218327</v>
      </c>
      <c r="AM42" s="6">
        <f t="shared" si="83"/>
        <v>0.39124469537759765</v>
      </c>
      <c r="AN42" s="6">
        <f t="shared" si="84"/>
        <v>0.20618156873575813</v>
      </c>
      <c r="AO42" s="6">
        <f t="shared" si="85"/>
        <v>0.11591215247748528</v>
      </c>
      <c r="AP42" s="6">
        <f t="shared" si="86"/>
        <v>0.0891515495328304</v>
      </c>
    </row>
    <row r="43" spans="1:42" ht="11.25">
      <c r="A43" s="4">
        <f t="shared" si="6"/>
        <v>90</v>
      </c>
      <c r="B43" s="6">
        <f t="shared" si="46"/>
        <v>0.1105600318885543</v>
      </c>
      <c r="C43" s="6">
        <f t="shared" si="47"/>
        <v>0.14131567780293247</v>
      </c>
      <c r="D43" s="6">
        <f t="shared" si="48"/>
        <v>0.24409905288918482</v>
      </c>
      <c r="E43" s="6">
        <f t="shared" si="49"/>
        <v>0.45162080449855585</v>
      </c>
      <c r="F43" s="6">
        <f t="shared" si="50"/>
        <v>0.8218661170464352</v>
      </c>
      <c r="G43" s="6">
        <f t="shared" si="51"/>
        <v>1.441870482108008</v>
      </c>
      <c r="H43" s="6">
        <f t="shared" si="52"/>
        <v>2.430194652490984</v>
      </c>
      <c r="I43" s="6">
        <f t="shared" si="53"/>
        <v>3.9354867744979245</v>
      </c>
      <c r="J43" s="6">
        <f t="shared" si="54"/>
        <v>6.128347181922278</v>
      </c>
      <c r="K43" s="6">
        <f t="shared" si="55"/>
        <v>9.184234135950735</v>
      </c>
      <c r="L43" s="6">
        <f t="shared" si="56"/>
        <v>13.256656971886756</v>
      </c>
      <c r="M43" s="6">
        <f t="shared" si="57"/>
        <v>18.44229866084087</v>
      </c>
      <c r="N43" s="6">
        <f t="shared" si="58"/>
        <v>24.74273256811332</v>
      </c>
      <c r="O43" s="6">
        <f t="shared" si="59"/>
        <v>32.03015031027135</v>
      </c>
      <c r="P43" s="6">
        <f t="shared" si="60"/>
        <v>40.02619190255422</v>
      </c>
      <c r="Q43" s="6">
        <f t="shared" si="61"/>
        <v>48.302420604518176</v>
      </c>
      <c r="R43" s="6">
        <f t="shared" si="62"/>
        <v>56.30800348062913</v>
      </c>
      <c r="S43" s="6">
        <f t="shared" si="63"/>
        <v>63.424704598272996</v>
      </c>
      <c r="T43" s="6">
        <f t="shared" si="64"/>
        <v>69.04285870948195</v>
      </c>
      <c r="U43" s="6">
        <f t="shared" si="65"/>
        <v>72.64589537263224</v>
      </c>
      <c r="V43" s="6">
        <f t="shared" si="66"/>
        <v>73.88754385129526</v>
      </c>
      <c r="W43" s="6">
        <f t="shared" si="67"/>
        <v>72.64589537263224</v>
      </c>
      <c r="X43" s="6">
        <f t="shared" si="68"/>
        <v>69.04285870948195</v>
      </c>
      <c r="Y43" s="6">
        <f t="shared" si="69"/>
        <v>63.424704598272996</v>
      </c>
      <c r="Z43" s="6">
        <f t="shared" si="70"/>
        <v>56.30800348062913</v>
      </c>
      <c r="AA43" s="6">
        <f t="shared" si="71"/>
        <v>48.302420604518176</v>
      </c>
      <c r="AB43" s="6">
        <f t="shared" si="72"/>
        <v>40.02619190255422</v>
      </c>
      <c r="AC43" s="6">
        <f t="shared" si="73"/>
        <v>32.03015031027135</v>
      </c>
      <c r="AD43" s="6">
        <f t="shared" si="74"/>
        <v>24.74273256811332</v>
      </c>
      <c r="AE43" s="6">
        <f t="shared" si="75"/>
        <v>18.44229866084087</v>
      </c>
      <c r="AF43" s="6">
        <f t="shared" si="76"/>
        <v>13.256656971886756</v>
      </c>
      <c r="AG43" s="6">
        <f t="shared" si="77"/>
        <v>9.184234135950735</v>
      </c>
      <c r="AH43" s="6">
        <f t="shared" si="78"/>
        <v>6.128347181922278</v>
      </c>
      <c r="AI43" s="6">
        <f t="shared" si="79"/>
        <v>3.9354867744979245</v>
      </c>
      <c r="AJ43" s="6">
        <f t="shared" si="80"/>
        <v>2.430194652490984</v>
      </c>
      <c r="AK43" s="6">
        <f t="shared" si="81"/>
        <v>1.441870482108008</v>
      </c>
      <c r="AL43" s="6">
        <f t="shared" si="82"/>
        <v>0.8218661170464352</v>
      </c>
      <c r="AM43" s="6">
        <f t="shared" si="83"/>
        <v>0.45162080449855585</v>
      </c>
      <c r="AN43" s="6">
        <f t="shared" si="84"/>
        <v>0.24409905288918482</v>
      </c>
      <c r="AO43" s="6">
        <f t="shared" si="85"/>
        <v>0.14131567780293247</v>
      </c>
      <c r="AP43" s="6">
        <f t="shared" si="86"/>
        <v>0.1105600318885543</v>
      </c>
    </row>
    <row r="44" spans="1:42" ht="11.25">
      <c r="A44" s="4">
        <f t="shared" si="6"/>
        <v>92.5</v>
      </c>
      <c r="B44" s="6">
        <f t="shared" si="46"/>
        <v>0.13516454862005683</v>
      </c>
      <c r="C44" s="6">
        <f t="shared" si="47"/>
        <v>0.17012676947168215</v>
      </c>
      <c r="D44" s="6">
        <f t="shared" si="48"/>
        <v>0.2859944034984323</v>
      </c>
      <c r="E44" s="6">
        <f t="shared" si="49"/>
        <v>0.5167102288739592</v>
      </c>
      <c r="F44" s="6">
        <f t="shared" si="50"/>
        <v>0.9217697380519125</v>
      </c>
      <c r="G44" s="6">
        <f t="shared" si="51"/>
        <v>1.5891984042365692</v>
      </c>
      <c r="H44" s="6">
        <f t="shared" si="52"/>
        <v>2.6369818331405703</v>
      </c>
      <c r="I44" s="6">
        <f t="shared" si="53"/>
        <v>4.2105140886648895</v>
      </c>
      <c r="J44" s="6">
        <f t="shared" si="54"/>
        <v>6.47355780056392</v>
      </c>
      <c r="K44" s="6">
        <f t="shared" si="55"/>
        <v>9.59084848871376</v>
      </c>
      <c r="L44" s="6">
        <f t="shared" si="56"/>
        <v>13.701944513093993</v>
      </c>
      <c r="M44" s="6">
        <f t="shared" si="57"/>
        <v>18.888215548168205</v>
      </c>
      <c r="N44" s="6">
        <f t="shared" si="58"/>
        <v>25.137526102067554</v>
      </c>
      <c r="O44" s="6">
        <f t="shared" si="59"/>
        <v>32.31359985032129</v>
      </c>
      <c r="P44" s="6">
        <f t="shared" si="60"/>
        <v>40.13826674642665</v>
      </c>
      <c r="Q44" s="6">
        <f t="shared" si="61"/>
        <v>48.194162274176975</v>
      </c>
      <c r="R44" s="6">
        <f t="shared" si="62"/>
        <v>55.9524507772423</v>
      </c>
      <c r="S44" s="6">
        <f t="shared" si="63"/>
        <v>62.82528579569903</v>
      </c>
      <c r="T44" s="6">
        <f t="shared" si="64"/>
        <v>68.23681173025848</v>
      </c>
      <c r="U44" s="6">
        <f t="shared" si="65"/>
        <v>71.70134009883733</v>
      </c>
      <c r="V44" s="6">
        <f t="shared" si="66"/>
        <v>72.89422506836485</v>
      </c>
      <c r="W44" s="6">
        <f t="shared" si="67"/>
        <v>71.70134009883733</v>
      </c>
      <c r="X44" s="6">
        <f t="shared" si="68"/>
        <v>68.23681173025848</v>
      </c>
      <c r="Y44" s="6">
        <f t="shared" si="69"/>
        <v>62.82528579569903</v>
      </c>
      <c r="Z44" s="6">
        <f t="shared" si="70"/>
        <v>55.9524507772423</v>
      </c>
      <c r="AA44" s="6">
        <f t="shared" si="71"/>
        <v>48.194162274176975</v>
      </c>
      <c r="AB44" s="6">
        <f t="shared" si="72"/>
        <v>40.13826674642665</v>
      </c>
      <c r="AC44" s="6">
        <f t="shared" si="73"/>
        <v>32.31359985032129</v>
      </c>
      <c r="AD44" s="6">
        <f t="shared" si="74"/>
        <v>25.137526102067554</v>
      </c>
      <c r="AE44" s="6">
        <f t="shared" si="75"/>
        <v>18.888215548168205</v>
      </c>
      <c r="AF44" s="6">
        <f t="shared" si="76"/>
        <v>13.701944513093993</v>
      </c>
      <c r="AG44" s="6">
        <f t="shared" si="77"/>
        <v>9.59084848871376</v>
      </c>
      <c r="AH44" s="6">
        <f t="shared" si="78"/>
        <v>6.47355780056392</v>
      </c>
      <c r="AI44" s="6">
        <f t="shared" si="79"/>
        <v>4.2105140886648895</v>
      </c>
      <c r="AJ44" s="6">
        <f t="shared" si="80"/>
        <v>2.6369818331405703</v>
      </c>
      <c r="AK44" s="6">
        <f t="shared" si="81"/>
        <v>1.5891984042365692</v>
      </c>
      <c r="AL44" s="6">
        <f t="shared" si="82"/>
        <v>0.9217697380519125</v>
      </c>
      <c r="AM44" s="6">
        <f t="shared" si="83"/>
        <v>0.5167102288739592</v>
      </c>
      <c r="AN44" s="6">
        <f t="shared" si="84"/>
        <v>0.2859944034984323</v>
      </c>
      <c r="AO44" s="6">
        <f t="shared" si="85"/>
        <v>0.17012676947168215</v>
      </c>
      <c r="AP44" s="6">
        <f t="shared" si="86"/>
        <v>0.13516454862005683</v>
      </c>
    </row>
    <row r="45" spans="1:42" ht="11.25">
      <c r="A45" s="4">
        <f t="shared" si="6"/>
        <v>95</v>
      </c>
      <c r="B45" s="6">
        <f t="shared" si="46"/>
        <v>0.1631343253013571</v>
      </c>
      <c r="C45" s="6">
        <f t="shared" si="47"/>
        <v>0.20248893474173207</v>
      </c>
      <c r="D45" s="6">
        <f t="shared" si="48"/>
        <v>0.331933680037943</v>
      </c>
      <c r="E45" s="6">
        <f t="shared" si="49"/>
        <v>0.5864477023949297</v>
      </c>
      <c r="F45" s="6">
        <f t="shared" si="50"/>
        <v>1.0267174008545938</v>
      </c>
      <c r="G45" s="6">
        <f t="shared" si="51"/>
        <v>1.741340309324307</v>
      </c>
      <c r="H45" s="6">
        <f t="shared" si="52"/>
        <v>2.8472813637886976</v>
      </c>
      <c r="I45" s="6">
        <f t="shared" si="53"/>
        <v>4.486318671214774</v>
      </c>
      <c r="J45" s="6">
        <f t="shared" si="54"/>
        <v>6.815256591064244</v>
      </c>
      <c r="K45" s="6">
        <f t="shared" si="55"/>
        <v>9.988370623205917</v>
      </c>
      <c r="L45" s="6">
        <f t="shared" si="56"/>
        <v>14.132014517371585</v>
      </c>
      <c r="M45" s="6">
        <f t="shared" si="57"/>
        <v>19.31343135569826</v>
      </c>
      <c r="N45" s="6">
        <f t="shared" si="58"/>
        <v>25.50823137980931</v>
      </c>
      <c r="O45" s="6">
        <f t="shared" si="59"/>
        <v>32.573037109461936</v>
      </c>
      <c r="P45" s="6">
        <f t="shared" si="60"/>
        <v>40.23075819908464</v>
      </c>
      <c r="Q45" s="6">
        <f t="shared" si="61"/>
        <v>48.07511946430298</v>
      </c>
      <c r="R45" s="6">
        <f t="shared" si="62"/>
        <v>55.598269383398865</v>
      </c>
      <c r="S45" s="6">
        <f t="shared" si="63"/>
        <v>62.24076216214012</v>
      </c>
      <c r="T45" s="6">
        <f t="shared" si="64"/>
        <v>67.45801270386625</v>
      </c>
      <c r="U45" s="6">
        <f t="shared" si="65"/>
        <v>70.79268273921679</v>
      </c>
      <c r="V45" s="6">
        <f t="shared" si="66"/>
        <v>71.93991709274283</v>
      </c>
      <c r="W45" s="6">
        <f t="shared" si="67"/>
        <v>70.79268273921679</v>
      </c>
      <c r="X45" s="6">
        <f t="shared" si="68"/>
        <v>67.45801270386625</v>
      </c>
      <c r="Y45" s="6">
        <f t="shared" si="69"/>
        <v>62.24076216214012</v>
      </c>
      <c r="Z45" s="6">
        <f t="shared" si="70"/>
        <v>55.598269383398865</v>
      </c>
      <c r="AA45" s="6">
        <f t="shared" si="71"/>
        <v>48.07511946430298</v>
      </c>
      <c r="AB45" s="6">
        <f t="shared" si="72"/>
        <v>40.23075819908464</v>
      </c>
      <c r="AC45" s="6">
        <f t="shared" si="73"/>
        <v>32.573037109461936</v>
      </c>
      <c r="AD45" s="6">
        <f t="shared" si="74"/>
        <v>25.50823137980931</v>
      </c>
      <c r="AE45" s="6">
        <f t="shared" si="75"/>
        <v>19.31343135569826</v>
      </c>
      <c r="AF45" s="6">
        <f t="shared" si="76"/>
        <v>14.132014517371585</v>
      </c>
      <c r="AG45" s="6">
        <f t="shared" si="77"/>
        <v>9.988370623205917</v>
      </c>
      <c r="AH45" s="6">
        <f t="shared" si="78"/>
        <v>6.815256591064244</v>
      </c>
      <c r="AI45" s="6">
        <f t="shared" si="79"/>
        <v>4.486318671214774</v>
      </c>
      <c r="AJ45" s="6">
        <f t="shared" si="80"/>
        <v>2.8472813637886976</v>
      </c>
      <c r="AK45" s="6">
        <f t="shared" si="81"/>
        <v>1.741340309324307</v>
      </c>
      <c r="AL45" s="6">
        <f t="shared" si="82"/>
        <v>1.0267174008545938</v>
      </c>
      <c r="AM45" s="6">
        <f t="shared" si="83"/>
        <v>0.5864477023949297</v>
      </c>
      <c r="AN45" s="6">
        <f t="shared" si="84"/>
        <v>0.331933680037943</v>
      </c>
      <c r="AO45" s="6">
        <f t="shared" si="85"/>
        <v>0.20248893474173207</v>
      </c>
      <c r="AP45" s="6">
        <f t="shared" si="86"/>
        <v>0.1631343253013571</v>
      </c>
    </row>
    <row r="46" spans="1:42" ht="11.25">
      <c r="A46" s="4">
        <f t="shared" si="6"/>
        <v>97.5</v>
      </c>
      <c r="B46" s="6">
        <f t="shared" si="46"/>
        <v>0.19461801285365707</v>
      </c>
      <c r="C46" s="6">
        <f t="shared" si="47"/>
        <v>0.23852498908406644</v>
      </c>
      <c r="D46" s="6">
        <f t="shared" si="48"/>
        <v>0.38196139086225334</v>
      </c>
      <c r="E46" s="6">
        <f t="shared" si="49"/>
        <v>0.6607499728360006</v>
      </c>
      <c r="F46" s="6">
        <f t="shared" si="50"/>
        <v>1.1364586848586133</v>
      </c>
      <c r="G46" s="6">
        <f t="shared" si="51"/>
        <v>1.897867567722178</v>
      </c>
      <c r="H46" s="6">
        <f t="shared" si="52"/>
        <v>3.060519864973372</v>
      </c>
      <c r="I46" s="6">
        <f t="shared" si="53"/>
        <v>4.7622789161841315</v>
      </c>
      <c r="J46" s="6">
        <f t="shared" si="54"/>
        <v>7.152927035981126</v>
      </c>
      <c r="K46" s="6">
        <f t="shared" si="55"/>
        <v>10.376582568015515</v>
      </c>
      <c r="L46" s="6">
        <f t="shared" si="56"/>
        <v>14.547123695035989</v>
      </c>
      <c r="M46" s="6">
        <f t="shared" si="57"/>
        <v>19.71878463001201</v>
      </c>
      <c r="N46" s="6">
        <f t="shared" si="58"/>
        <v>25.85623366202594</v>
      </c>
      <c r="O46" s="6">
        <f t="shared" si="59"/>
        <v>32.81020325344997</v>
      </c>
      <c r="P46" s="6">
        <f t="shared" si="60"/>
        <v>40.30541426932289</v>
      </c>
      <c r="Q46" s="6">
        <f t="shared" si="61"/>
        <v>47.94663492585399</v>
      </c>
      <c r="R46" s="6">
        <f t="shared" si="62"/>
        <v>55.246006527257016</v>
      </c>
      <c r="S46" s="6">
        <f t="shared" si="63"/>
        <v>61.67066526733407</v>
      </c>
      <c r="T46" s="6">
        <f t="shared" si="64"/>
        <v>66.70498050131602</v>
      </c>
      <c r="U46" s="6">
        <f t="shared" si="65"/>
        <v>69.91770846648699</v>
      </c>
      <c r="V46" s="6">
        <f t="shared" si="66"/>
        <v>71.02212960992199</v>
      </c>
      <c r="W46" s="6">
        <f t="shared" si="67"/>
        <v>69.91770846648699</v>
      </c>
      <c r="X46" s="6">
        <f t="shared" si="68"/>
        <v>66.70498050131602</v>
      </c>
      <c r="Y46" s="6">
        <f t="shared" si="69"/>
        <v>61.67066526733407</v>
      </c>
      <c r="Z46" s="6">
        <f t="shared" si="70"/>
        <v>55.246006527257016</v>
      </c>
      <c r="AA46" s="6">
        <f t="shared" si="71"/>
        <v>47.94663492585399</v>
      </c>
      <c r="AB46" s="6">
        <f t="shared" si="72"/>
        <v>40.30541426932289</v>
      </c>
      <c r="AC46" s="6">
        <f t="shared" si="73"/>
        <v>32.81020325344997</v>
      </c>
      <c r="AD46" s="6">
        <f t="shared" si="74"/>
        <v>25.85623366202594</v>
      </c>
      <c r="AE46" s="6">
        <f t="shared" si="75"/>
        <v>19.71878463001201</v>
      </c>
      <c r="AF46" s="6">
        <f t="shared" si="76"/>
        <v>14.547123695035989</v>
      </c>
      <c r="AG46" s="6">
        <f t="shared" si="77"/>
        <v>10.376582568015515</v>
      </c>
      <c r="AH46" s="6">
        <f t="shared" si="78"/>
        <v>7.152927035981126</v>
      </c>
      <c r="AI46" s="6">
        <f t="shared" si="79"/>
        <v>4.7622789161841315</v>
      </c>
      <c r="AJ46" s="6">
        <f t="shared" si="80"/>
        <v>3.060519864973372</v>
      </c>
      <c r="AK46" s="6">
        <f t="shared" si="81"/>
        <v>1.897867567722178</v>
      </c>
      <c r="AL46" s="6">
        <f t="shared" si="82"/>
        <v>1.1364586848586133</v>
      </c>
      <c r="AM46" s="6">
        <f t="shared" si="83"/>
        <v>0.6607499728360006</v>
      </c>
      <c r="AN46" s="6">
        <f t="shared" si="84"/>
        <v>0.38196139086225334</v>
      </c>
      <c r="AO46" s="6">
        <f t="shared" si="85"/>
        <v>0.23852498908406644</v>
      </c>
      <c r="AP46" s="6">
        <f t="shared" si="86"/>
        <v>0.19461801285365707</v>
      </c>
    </row>
    <row r="47" spans="1:42" ht="11.25">
      <c r="A47" s="4">
        <f t="shared" si="6"/>
        <v>100</v>
      </c>
      <c r="B47" s="6">
        <f t="shared" si="46"/>
        <v>0.22974359383798457</v>
      </c>
      <c r="C47" s="6">
        <f t="shared" si="47"/>
        <v>0.2783367593031775</v>
      </c>
      <c r="D47" s="6">
        <f t="shared" si="48"/>
        <v>0.4361022629404775</v>
      </c>
      <c r="E47" s="6">
        <f t="shared" si="49"/>
        <v>0.7395180248555469</v>
      </c>
      <c r="F47" s="6">
        <f t="shared" si="50"/>
        <v>1.250738753194994</v>
      </c>
      <c r="G47" s="6">
        <f t="shared" si="51"/>
        <v>2.0583649334772294</v>
      </c>
      <c r="H47" s="6">
        <f t="shared" si="52"/>
        <v>3.2761625665571987</v>
      </c>
      <c r="I47" s="6">
        <f t="shared" si="53"/>
        <v>5.037834543618626</v>
      </c>
      <c r="J47" s="6">
        <f t="shared" si="54"/>
        <v>7.486130000876083</v>
      </c>
      <c r="K47" s="6">
        <f t="shared" si="55"/>
        <v>10.755336806009948</v>
      </c>
      <c r="L47" s="6">
        <f t="shared" si="56"/>
        <v>14.947571618218209</v>
      </c>
      <c r="M47" s="6">
        <f t="shared" si="57"/>
        <v>20.10509986882717</v>
      </c>
      <c r="N47" s="6">
        <f t="shared" si="58"/>
        <v>26.18284188578998</v>
      </c>
      <c r="O47" s="6">
        <f t="shared" si="59"/>
        <v>33.02669982322952</v>
      </c>
      <c r="P47" s="6">
        <f t="shared" si="60"/>
        <v>40.363818125586164</v>
      </c>
      <c r="Q47" s="6">
        <f t="shared" si="61"/>
        <v>47.80989530380276</v>
      </c>
      <c r="R47" s="6">
        <f t="shared" si="62"/>
        <v>54.89612138272663</v>
      </c>
      <c r="S47" s="6">
        <f t="shared" si="63"/>
        <v>61.11452786489602</v>
      </c>
      <c r="T47" s="6">
        <f t="shared" si="64"/>
        <v>65.97634559379163</v>
      </c>
      <c r="U47" s="6">
        <f t="shared" si="65"/>
        <v>69.0743857377926</v>
      </c>
      <c r="V47" s="6">
        <f t="shared" si="66"/>
        <v>70.13859269517398</v>
      </c>
      <c r="W47" s="6">
        <f t="shared" si="67"/>
        <v>69.0743857377926</v>
      </c>
      <c r="X47" s="6">
        <f t="shared" si="68"/>
        <v>65.97634559379163</v>
      </c>
      <c r="Y47" s="6">
        <f t="shared" si="69"/>
        <v>61.11452786489602</v>
      </c>
      <c r="Z47" s="6">
        <f t="shared" si="70"/>
        <v>54.89612138272663</v>
      </c>
      <c r="AA47" s="6">
        <f t="shared" si="71"/>
        <v>47.80989530380276</v>
      </c>
      <c r="AB47" s="6">
        <f t="shared" si="72"/>
        <v>40.363818125586164</v>
      </c>
      <c r="AC47" s="6">
        <f t="shared" si="73"/>
        <v>33.02669982322952</v>
      </c>
      <c r="AD47" s="6">
        <f t="shared" si="74"/>
        <v>26.18284188578998</v>
      </c>
      <c r="AE47" s="6">
        <f t="shared" si="75"/>
        <v>20.10509986882717</v>
      </c>
      <c r="AF47" s="6">
        <f t="shared" si="76"/>
        <v>14.947571618218209</v>
      </c>
      <c r="AG47" s="6">
        <f t="shared" si="77"/>
        <v>10.755336806009948</v>
      </c>
      <c r="AH47" s="6">
        <f t="shared" si="78"/>
        <v>7.486130000876083</v>
      </c>
      <c r="AI47" s="6">
        <f t="shared" si="79"/>
        <v>5.037834543618626</v>
      </c>
      <c r="AJ47" s="6">
        <f t="shared" si="80"/>
        <v>3.2761625665571987</v>
      </c>
      <c r="AK47" s="6">
        <f t="shared" si="81"/>
        <v>2.0583649334772294</v>
      </c>
      <c r="AL47" s="6">
        <f t="shared" si="82"/>
        <v>1.250738753194994</v>
      </c>
      <c r="AM47" s="6">
        <f t="shared" si="83"/>
        <v>0.7395180248555469</v>
      </c>
      <c r="AN47" s="6">
        <f t="shared" si="84"/>
        <v>0.4361022629404775</v>
      </c>
      <c r="AO47" s="6">
        <f t="shared" si="85"/>
        <v>0.2783367593031775</v>
      </c>
      <c r="AP47" s="6">
        <f t="shared" si="86"/>
        <v>0.22974359383798457</v>
      </c>
    </row>
    <row r="48" spans="1:42" ht="11.25">
      <c r="A48" s="4">
        <f t="shared" si="6"/>
        <v>102.5</v>
      </c>
      <c r="B48" s="6">
        <f t="shared" si="46"/>
        <v>0.2686181262101389</v>
      </c>
      <c r="C48" s="6">
        <f t="shared" si="47"/>
        <v>0.32200569457202033</v>
      </c>
      <c r="D48" s="6">
        <f t="shared" si="48"/>
        <v>0.49436236625158525</v>
      </c>
      <c r="E48" s="6">
        <f t="shared" si="49"/>
        <v>0.822640011425298</v>
      </c>
      <c r="F48" s="6">
        <f t="shared" si="50"/>
        <v>1.3693009339721094</v>
      </c>
      <c r="G48" s="6">
        <f t="shared" si="51"/>
        <v>2.222433514596323</v>
      </c>
      <c r="H48" s="6">
        <f t="shared" si="52"/>
        <v>3.4937123041497813</v>
      </c>
      <c r="I48" s="6">
        <f t="shared" si="53"/>
        <v>5.312483935697038</v>
      </c>
      <c r="J48" s="6">
        <f t="shared" si="54"/>
        <v>7.814494540026646</v>
      </c>
      <c r="K48" s="6">
        <f t="shared" si="55"/>
        <v>11.124548008839707</v>
      </c>
      <c r="L48" s="6">
        <f t="shared" si="56"/>
        <v>15.33368899357849</v>
      </c>
      <c r="M48" s="6">
        <f t="shared" si="57"/>
        <v>20.47318537536871</v>
      </c>
      <c r="N48" s="6">
        <f t="shared" si="58"/>
        <v>26.48928825398067</v>
      </c>
      <c r="O48" s="6">
        <f t="shared" si="59"/>
        <v>33.22400396919636</v>
      </c>
      <c r="P48" s="6">
        <f t="shared" si="60"/>
        <v>40.407401675930146</v>
      </c>
      <c r="Q48" s="6">
        <f t="shared" si="61"/>
        <v>47.66595486408567</v>
      </c>
      <c r="R48" s="6">
        <f t="shared" si="62"/>
        <v>54.54899354402484</v>
      </c>
      <c r="S48" s="6">
        <f t="shared" si="63"/>
        <v>60.571892363586514</v>
      </c>
      <c r="T48" s="6">
        <f t="shared" si="64"/>
        <v>65.27083455983377</v>
      </c>
      <c r="U48" s="6">
        <f t="shared" si="65"/>
        <v>68.26085246314477</v>
      </c>
      <c r="V48" s="6">
        <f t="shared" si="66"/>
        <v>69.28722712926887</v>
      </c>
      <c r="W48" s="6">
        <f t="shared" si="67"/>
        <v>68.26085246314477</v>
      </c>
      <c r="X48" s="6">
        <f t="shared" si="68"/>
        <v>65.27083455983377</v>
      </c>
      <c r="Y48" s="6">
        <f t="shared" si="69"/>
        <v>60.571892363586514</v>
      </c>
      <c r="Z48" s="6">
        <f t="shared" si="70"/>
        <v>54.54899354402484</v>
      </c>
      <c r="AA48" s="6">
        <f t="shared" si="71"/>
        <v>47.66595486408567</v>
      </c>
      <c r="AB48" s="6">
        <f t="shared" si="72"/>
        <v>40.407401675930146</v>
      </c>
      <c r="AC48" s="6">
        <f t="shared" si="73"/>
        <v>33.22400396919636</v>
      </c>
      <c r="AD48" s="6">
        <f t="shared" si="74"/>
        <v>26.48928825398067</v>
      </c>
      <c r="AE48" s="6">
        <f t="shared" si="75"/>
        <v>20.47318537536871</v>
      </c>
      <c r="AF48" s="6">
        <f t="shared" si="76"/>
        <v>15.33368899357849</v>
      </c>
      <c r="AG48" s="6">
        <f t="shared" si="77"/>
        <v>11.124548008839707</v>
      </c>
      <c r="AH48" s="6">
        <f t="shared" si="78"/>
        <v>7.814494540026646</v>
      </c>
      <c r="AI48" s="6">
        <f t="shared" si="79"/>
        <v>5.312483935697038</v>
      </c>
      <c r="AJ48" s="6">
        <f t="shared" si="80"/>
        <v>3.4937123041497813</v>
      </c>
      <c r="AK48" s="6">
        <f t="shared" si="81"/>
        <v>2.222433514596323</v>
      </c>
      <c r="AL48" s="6">
        <f t="shared" si="82"/>
        <v>1.3693009339721094</v>
      </c>
      <c r="AM48" s="6">
        <f t="shared" si="83"/>
        <v>0.822640011425298</v>
      </c>
      <c r="AN48" s="6">
        <f t="shared" si="84"/>
        <v>0.49436236625158525</v>
      </c>
      <c r="AO48" s="6">
        <f t="shared" si="85"/>
        <v>0.32200569457202033</v>
      </c>
      <c r="AP48" s="6">
        <f t="shared" si="86"/>
        <v>0.2686181262101389</v>
      </c>
    </row>
    <row r="49" spans="1:42" ht="11.25">
      <c r="A49" s="4">
        <f t="shared" si="6"/>
        <v>105</v>
      </c>
      <c r="B49" s="6">
        <f t="shared" si="46"/>
        <v>0.31132818089964404</v>
      </c>
      <c r="C49" s="6">
        <f t="shared" si="47"/>
        <v>0.3695933358990937</v>
      </c>
      <c r="D49" s="6">
        <f t="shared" si="48"/>
        <v>0.5567307556492443</v>
      </c>
      <c r="E49" s="6">
        <f t="shared" si="49"/>
        <v>0.9099933223745374</v>
      </c>
      <c r="F49" s="6">
        <f t="shared" si="50"/>
        <v>1.4918895972030701</v>
      </c>
      <c r="G49" s="6">
        <f t="shared" si="51"/>
        <v>2.389691998168021</v>
      </c>
      <c r="H49" s="6">
        <f t="shared" si="52"/>
        <v>3.712709440947301</v>
      </c>
      <c r="I49" s="6">
        <f t="shared" si="53"/>
        <v>5.585779524809979</v>
      </c>
      <c r="J49" s="6">
        <f t="shared" si="54"/>
        <v>8.137711685820028</v>
      </c>
      <c r="K49" s="6">
        <f t="shared" si="55"/>
        <v>11.484183015209995</v>
      </c>
      <c r="L49" s="6">
        <f t="shared" si="56"/>
        <v>15.705831152399064</v>
      </c>
      <c r="M49" s="6">
        <f t="shared" si="57"/>
        <v>20.823827974097405</v>
      </c>
      <c r="N49" s="6">
        <f t="shared" si="58"/>
        <v>26.776733388622162</v>
      </c>
      <c r="O49" s="6">
        <f t="shared" si="59"/>
        <v>33.4034767658036</v>
      </c>
      <c r="P49" s="6">
        <f t="shared" si="60"/>
        <v>40.437463868498845</v>
      </c>
      <c r="Q49" s="6">
        <f t="shared" si="61"/>
        <v>47.51574906079912</v>
      </c>
      <c r="R49" s="6">
        <f t="shared" si="62"/>
        <v>54.20493759987384</v>
      </c>
      <c r="S49" s="6">
        <f t="shared" si="63"/>
        <v>60.042309714260746</v>
      </c>
      <c r="T49" s="6">
        <f t="shared" si="64"/>
        <v>64.58726484265927</v>
      </c>
      <c r="U49" s="6">
        <f t="shared" si="65"/>
        <v>67.47539516827001</v>
      </c>
      <c r="V49" s="6">
        <f t="shared" si="66"/>
        <v>68.46612739636959</v>
      </c>
      <c r="W49" s="6">
        <f t="shared" si="67"/>
        <v>67.47539516827001</v>
      </c>
      <c r="X49" s="6">
        <f t="shared" si="68"/>
        <v>64.58726484265927</v>
      </c>
      <c r="Y49" s="6">
        <f t="shared" si="69"/>
        <v>60.042309714260746</v>
      </c>
      <c r="Z49" s="6">
        <f t="shared" si="70"/>
        <v>54.20493759987384</v>
      </c>
      <c r="AA49" s="6">
        <f t="shared" si="71"/>
        <v>47.51574906079912</v>
      </c>
      <c r="AB49" s="6">
        <f t="shared" si="72"/>
        <v>40.437463868498845</v>
      </c>
      <c r="AC49" s="6">
        <f t="shared" si="73"/>
        <v>33.4034767658036</v>
      </c>
      <c r="AD49" s="6">
        <f t="shared" si="74"/>
        <v>26.776733388622162</v>
      </c>
      <c r="AE49" s="6">
        <f t="shared" si="75"/>
        <v>20.823827974097405</v>
      </c>
      <c r="AF49" s="6">
        <f t="shared" si="76"/>
        <v>15.705831152399064</v>
      </c>
      <c r="AG49" s="6">
        <f t="shared" si="77"/>
        <v>11.484183015209995</v>
      </c>
      <c r="AH49" s="6">
        <f t="shared" si="78"/>
        <v>8.137711685820028</v>
      </c>
      <c r="AI49" s="6">
        <f t="shared" si="79"/>
        <v>5.585779524809979</v>
      </c>
      <c r="AJ49" s="6">
        <f t="shared" si="80"/>
        <v>3.712709440947301</v>
      </c>
      <c r="AK49" s="6">
        <f t="shared" si="81"/>
        <v>2.389691998168021</v>
      </c>
      <c r="AL49" s="6">
        <f t="shared" si="82"/>
        <v>1.4918895972030701</v>
      </c>
      <c r="AM49" s="6">
        <f t="shared" si="83"/>
        <v>0.9099933223745374</v>
      </c>
      <c r="AN49" s="6">
        <f t="shared" si="84"/>
        <v>0.5567307556492443</v>
      </c>
      <c r="AO49" s="6">
        <f t="shared" si="85"/>
        <v>0.3695933358990937</v>
      </c>
      <c r="AP49" s="6">
        <f t="shared" si="86"/>
        <v>0.31132818089964404</v>
      </c>
    </row>
    <row r="50" spans="1:42" ht="11.25">
      <c r="A50" s="4">
        <f t="shared" si="6"/>
        <v>107.5</v>
      </c>
      <c r="B50" s="6">
        <f t="shared" si="46"/>
        <v>0.3579403048992038</v>
      </c>
      <c r="C50" s="6">
        <f t="shared" si="47"/>
        <v>0.4211422417993741</v>
      </c>
      <c r="D50" s="6">
        <f t="shared" si="48"/>
        <v>0.6231808144393013</v>
      </c>
      <c r="E50" s="6">
        <f t="shared" si="49"/>
        <v>1.0014468056158334</v>
      </c>
      <c r="F50" s="6">
        <f t="shared" si="50"/>
        <v>1.6182520476576374</v>
      </c>
      <c r="G50" s="6">
        <f t="shared" si="51"/>
        <v>2.5597780148937526</v>
      </c>
      <c r="H50" s="6">
        <f t="shared" si="52"/>
        <v>3.9327304973806605</v>
      </c>
      <c r="I50" s="6">
        <f t="shared" si="53"/>
        <v>5.857324355668927</v>
      </c>
      <c r="J50" s="6">
        <f t="shared" si="54"/>
        <v>8.455527353171995</v>
      </c>
      <c r="K50" s="6">
        <f t="shared" si="55"/>
        <v>11.834253738329636</v>
      </c>
      <c r="L50" s="6">
        <f t="shared" si="56"/>
        <v>16.064370626202773</v>
      </c>
      <c r="M50" s="6">
        <f t="shared" si="57"/>
        <v>21.15779141122797</v>
      </c>
      <c r="N50" s="6">
        <f t="shared" si="58"/>
        <v>27.046268573684834</v>
      </c>
      <c r="O50" s="6">
        <f t="shared" si="59"/>
        <v>33.56637425600913</v>
      </c>
      <c r="P50" s="6">
        <f t="shared" si="60"/>
        <v>40.455183104340854</v>
      </c>
      <c r="Q50" s="6">
        <f t="shared" si="61"/>
        <v>47.3601103995089</v>
      </c>
      <c r="R50" s="6">
        <f t="shared" si="62"/>
        <v>53.864211029998714</v>
      </c>
      <c r="S50" s="6">
        <f t="shared" si="63"/>
        <v>59.525342919865395</v>
      </c>
      <c r="T50" s="6">
        <f t="shared" si="64"/>
        <v>63.92453492154415</v>
      </c>
      <c r="U50" s="6">
        <f t="shared" si="65"/>
        <v>66.71643592926554</v>
      </c>
      <c r="V50" s="6">
        <f t="shared" si="66"/>
        <v>67.67354161388992</v>
      </c>
      <c r="W50" s="6">
        <f t="shared" si="67"/>
        <v>66.71643592926554</v>
      </c>
      <c r="X50" s="6">
        <f t="shared" si="68"/>
        <v>63.92453492154415</v>
      </c>
      <c r="Y50" s="6">
        <f t="shared" si="69"/>
        <v>59.525342919865395</v>
      </c>
      <c r="Z50" s="6">
        <f t="shared" si="70"/>
        <v>53.864211029998714</v>
      </c>
      <c r="AA50" s="6">
        <f t="shared" si="71"/>
        <v>47.3601103995089</v>
      </c>
      <c r="AB50" s="6">
        <f t="shared" si="72"/>
        <v>40.455183104340854</v>
      </c>
      <c r="AC50" s="6">
        <f t="shared" si="73"/>
        <v>33.56637425600913</v>
      </c>
      <c r="AD50" s="6">
        <f t="shared" si="74"/>
        <v>27.046268573684834</v>
      </c>
      <c r="AE50" s="6">
        <f t="shared" si="75"/>
        <v>21.15779141122797</v>
      </c>
      <c r="AF50" s="6">
        <f t="shared" si="76"/>
        <v>16.064370626202773</v>
      </c>
      <c r="AG50" s="6">
        <f t="shared" si="77"/>
        <v>11.834253738329636</v>
      </c>
      <c r="AH50" s="6">
        <f t="shared" si="78"/>
        <v>8.455527353171995</v>
      </c>
      <c r="AI50" s="6">
        <f t="shared" si="79"/>
        <v>5.857324355668927</v>
      </c>
      <c r="AJ50" s="6">
        <f t="shared" si="80"/>
        <v>3.9327304973806605</v>
      </c>
      <c r="AK50" s="6">
        <f t="shared" si="81"/>
        <v>2.5597780148937526</v>
      </c>
      <c r="AL50" s="6">
        <f t="shared" si="82"/>
        <v>1.6182520476576374</v>
      </c>
      <c r="AM50" s="6">
        <f t="shared" si="83"/>
        <v>1.0014468056158334</v>
      </c>
      <c r="AN50" s="6">
        <f t="shared" si="84"/>
        <v>0.6231808144393013</v>
      </c>
      <c r="AO50" s="6">
        <f t="shared" si="85"/>
        <v>0.4211422417993741</v>
      </c>
      <c r="AP50" s="6">
        <f t="shared" si="86"/>
        <v>0.3579403048992038</v>
      </c>
    </row>
    <row r="51" spans="1:42" ht="11.25">
      <c r="A51" s="4">
        <f t="shared" si="6"/>
        <v>110</v>
      </c>
      <c r="B51" s="6">
        <f t="shared" si="46"/>
        <v>0.40850185441934006</v>
      </c>
      <c r="C51" s="6">
        <f t="shared" si="47"/>
        <v>0.47667689609527686</v>
      </c>
      <c r="D51" s="6">
        <f t="shared" si="48"/>
        <v>0.6936717818539433</v>
      </c>
      <c r="E51" s="6">
        <f t="shared" si="49"/>
        <v>1.0968625059619423</v>
      </c>
      <c r="F51" s="6">
        <f t="shared" si="50"/>
        <v>1.7481403377353617</v>
      </c>
      <c r="G51" s="6">
        <f t="shared" si="51"/>
        <v>2.73234862099407</v>
      </c>
      <c r="H51" s="6">
        <f t="shared" si="52"/>
        <v>4.153387047701204</v>
      </c>
      <c r="I51" s="6">
        <f t="shared" si="53"/>
        <v>6.126768011354847</v>
      </c>
      <c r="J51" s="6">
        <f t="shared" si="54"/>
        <v>8.767736708233825</v>
      </c>
      <c r="K51" s="6">
        <f t="shared" si="55"/>
        <v>12.174809939415836</v>
      </c>
      <c r="L51" s="6">
        <f t="shared" si="56"/>
        <v>16.409692185063598</v>
      </c>
      <c r="M51" s="6">
        <f t="shared" si="57"/>
        <v>21.475813962200636</v>
      </c>
      <c r="N51" s="6">
        <f t="shared" si="58"/>
        <v>27.298919981631805</v>
      </c>
      <c r="O51" s="6">
        <f t="shared" si="59"/>
        <v>33.7138555224121</v>
      </c>
      <c r="P51" s="6">
        <f t="shared" si="60"/>
        <v>40.461630483075375</v>
      </c>
      <c r="Q51" s="6">
        <f t="shared" si="61"/>
        <v>47.199779733637605</v>
      </c>
      <c r="R51" s="6">
        <f t="shared" si="62"/>
        <v>53.52702353374946</v>
      </c>
      <c r="S51" s="6">
        <f t="shared" si="63"/>
        <v>59.02056696459022</v>
      </c>
      <c r="T51" s="6">
        <f t="shared" si="64"/>
        <v>63.28161852396121</v>
      </c>
      <c r="U51" s="6">
        <f t="shared" si="65"/>
        <v>65.98251780002674</v>
      </c>
      <c r="V51" s="6">
        <f t="shared" si="66"/>
        <v>66.90785706619042</v>
      </c>
      <c r="W51" s="6">
        <f t="shared" si="67"/>
        <v>65.98251780002674</v>
      </c>
      <c r="X51" s="6">
        <f t="shared" si="68"/>
        <v>63.28161852396121</v>
      </c>
      <c r="Y51" s="6">
        <f t="shared" si="69"/>
        <v>59.02056696459022</v>
      </c>
      <c r="Z51" s="6">
        <f t="shared" si="70"/>
        <v>53.52702353374946</v>
      </c>
      <c r="AA51" s="6">
        <f t="shared" si="71"/>
        <v>47.199779733637605</v>
      </c>
      <c r="AB51" s="6">
        <f t="shared" si="72"/>
        <v>40.461630483075375</v>
      </c>
      <c r="AC51" s="6">
        <f t="shared" si="73"/>
        <v>33.7138555224121</v>
      </c>
      <c r="AD51" s="6">
        <f t="shared" si="74"/>
        <v>27.298919981631805</v>
      </c>
      <c r="AE51" s="6">
        <f t="shared" si="75"/>
        <v>21.475813962200636</v>
      </c>
      <c r="AF51" s="6">
        <f t="shared" si="76"/>
        <v>16.409692185063598</v>
      </c>
      <c r="AG51" s="6">
        <f t="shared" si="77"/>
        <v>12.174809939415836</v>
      </c>
      <c r="AH51" s="6">
        <f t="shared" si="78"/>
        <v>8.767736708233825</v>
      </c>
      <c r="AI51" s="6">
        <f t="shared" si="79"/>
        <v>6.126768011354847</v>
      </c>
      <c r="AJ51" s="6">
        <f t="shared" si="80"/>
        <v>4.153387047701204</v>
      </c>
      <c r="AK51" s="6">
        <f t="shared" si="81"/>
        <v>2.73234862099407</v>
      </c>
      <c r="AL51" s="6">
        <f t="shared" si="82"/>
        <v>1.7481403377353617</v>
      </c>
      <c r="AM51" s="6">
        <f t="shared" si="83"/>
        <v>1.0968625059619423</v>
      </c>
      <c r="AN51" s="6">
        <f t="shared" si="84"/>
        <v>0.6936717818539433</v>
      </c>
      <c r="AO51" s="6">
        <f t="shared" si="85"/>
        <v>0.47667689609527686</v>
      </c>
      <c r="AP51" s="6">
        <f t="shared" si="86"/>
        <v>0.40850185441934006</v>
      </c>
    </row>
    <row r="52" spans="1:42" ht="11.25">
      <c r="A52" s="4">
        <f t="shared" si="6"/>
        <v>112.5</v>
      </c>
      <c r="B52" s="6">
        <f t="shared" si="46"/>
        <v>0.46304188776008953</v>
      </c>
      <c r="C52" s="6">
        <f t="shared" si="47"/>
        <v>0.5362048337283688</v>
      </c>
      <c r="D52" s="6">
        <f t="shared" si="48"/>
        <v>0.7681501171936764</v>
      </c>
      <c r="E52" s="6">
        <f t="shared" si="49"/>
        <v>1.1960973490281106</v>
      </c>
      <c r="F52" s="6">
        <f t="shared" si="50"/>
        <v>1.8813125183294772</v>
      </c>
      <c r="G52" s="6">
        <f t="shared" si="51"/>
        <v>2.90708067837344</v>
      </c>
      <c r="H52" s="6">
        <f t="shared" si="52"/>
        <v>4.374324062479808</v>
      </c>
      <c r="I52" s="6">
        <f t="shared" si="53"/>
        <v>6.393803104644981</v>
      </c>
      <c r="J52" s="6">
        <f t="shared" si="54"/>
        <v>9.074178521955037</v>
      </c>
      <c r="K52" s="6">
        <f t="shared" si="55"/>
        <v>12.505933545202137</v>
      </c>
      <c r="L52" s="6">
        <f t="shared" si="56"/>
        <v>16.742187997659308</v>
      </c>
      <c r="M52" s="6">
        <f t="shared" si="57"/>
        <v>21.77860765911829</v>
      </c>
      <c r="N52" s="6">
        <f t="shared" si="58"/>
        <v>27.535651790171457</v>
      </c>
      <c r="O52" s="6">
        <f t="shared" si="59"/>
        <v>33.846991290365295</v>
      </c>
      <c r="P52" s="6">
        <f t="shared" si="60"/>
        <v>40.45778019903496</v>
      </c>
      <c r="Q52" s="6">
        <f t="shared" si="61"/>
        <v>47.03541755345745</v>
      </c>
      <c r="R52" s="6">
        <f t="shared" si="62"/>
        <v>53.19354338604102</v>
      </c>
      <c r="S52" s="6">
        <f t="shared" si="63"/>
        <v>58.52757021600231</v>
      </c>
      <c r="T52" s="6">
        <f t="shared" si="64"/>
        <v>62.65755761063903</v>
      </c>
      <c r="U52" s="6">
        <f t="shared" si="65"/>
        <v>65.272293796066</v>
      </c>
      <c r="V52" s="6">
        <f t="shared" si="66"/>
        <v>66.16758565325948</v>
      </c>
      <c r="W52" s="6">
        <f t="shared" si="67"/>
        <v>65.272293796066</v>
      </c>
      <c r="X52" s="6">
        <f t="shared" si="68"/>
        <v>62.65755761063903</v>
      </c>
      <c r="Y52" s="6">
        <f t="shared" si="69"/>
        <v>58.52757021600231</v>
      </c>
      <c r="Z52" s="6">
        <f t="shared" si="70"/>
        <v>53.19354338604102</v>
      </c>
      <c r="AA52" s="6">
        <f t="shared" si="71"/>
        <v>47.03541755345745</v>
      </c>
      <c r="AB52" s="6">
        <f t="shared" si="72"/>
        <v>40.45778019903496</v>
      </c>
      <c r="AC52" s="6">
        <f t="shared" si="73"/>
        <v>33.846991290365295</v>
      </c>
      <c r="AD52" s="6">
        <f t="shared" si="74"/>
        <v>27.535651790171457</v>
      </c>
      <c r="AE52" s="6">
        <f t="shared" si="75"/>
        <v>21.77860765911829</v>
      </c>
      <c r="AF52" s="6">
        <f t="shared" si="76"/>
        <v>16.742187997659308</v>
      </c>
      <c r="AG52" s="6">
        <f t="shared" si="77"/>
        <v>12.505933545202137</v>
      </c>
      <c r="AH52" s="6">
        <f t="shared" si="78"/>
        <v>9.074178521955037</v>
      </c>
      <c r="AI52" s="6">
        <f t="shared" si="79"/>
        <v>6.393803104644981</v>
      </c>
      <c r="AJ52" s="6">
        <f t="shared" si="80"/>
        <v>4.374324062479808</v>
      </c>
      <c r="AK52" s="6">
        <f t="shared" si="81"/>
        <v>2.90708067837344</v>
      </c>
      <c r="AL52" s="6">
        <f t="shared" si="82"/>
        <v>1.8813125183294772</v>
      </c>
      <c r="AM52" s="6">
        <f t="shared" si="83"/>
        <v>1.1960973490281106</v>
      </c>
      <c r="AN52" s="6">
        <f t="shared" si="84"/>
        <v>0.7681501171936764</v>
      </c>
      <c r="AO52" s="6">
        <f t="shared" si="85"/>
        <v>0.5362048337283688</v>
      </c>
      <c r="AP52" s="6">
        <f t="shared" si="86"/>
        <v>0.46304188776008953</v>
      </c>
    </row>
    <row r="53" spans="1:42" ht="11.25">
      <c r="A53" s="4">
        <f t="shared" si="6"/>
        <v>115</v>
      </c>
      <c r="B53" s="6">
        <f t="shared" si="46"/>
        <v>0.521572244534713</v>
      </c>
      <c r="C53" s="6">
        <f t="shared" si="47"/>
        <v>0.5997177687271802</v>
      </c>
      <c r="D53" s="6">
        <f t="shared" si="48"/>
        <v>0.8465508965413271</v>
      </c>
      <c r="E53" s="6">
        <f t="shared" si="49"/>
        <v>1.2990045240148835</v>
      </c>
      <c r="F53" s="6">
        <f t="shared" si="50"/>
        <v>2.017533714626516</v>
      </c>
      <c r="G53" s="6">
        <f t="shared" si="51"/>
        <v>3.083670767998402</v>
      </c>
      <c r="H53" s="6">
        <f t="shared" si="52"/>
        <v>4.59521832570333</v>
      </c>
      <c r="I53" s="6">
        <f t="shared" si="53"/>
        <v>6.658161654702933</v>
      </c>
      <c r="J53" s="6">
        <f t="shared" si="54"/>
        <v>9.374730364329855</v>
      </c>
      <c r="K53" s="6">
        <f t="shared" si="55"/>
        <v>12.827733316886166</v>
      </c>
      <c r="L53" s="6">
        <f t="shared" si="56"/>
        <v>17.062254081260033</v>
      </c>
      <c r="M53" s="6">
        <f t="shared" si="57"/>
        <v>22.066857446955964</v>
      </c>
      <c r="N53" s="6">
        <f t="shared" si="58"/>
        <v>27.757369937827725</v>
      </c>
      <c r="O53" s="6">
        <f t="shared" si="59"/>
        <v>33.96677105375563</v>
      </c>
      <c r="P53" s="6">
        <f t="shared" si="60"/>
        <v>40.44451957733609</v>
      </c>
      <c r="Q53" s="6">
        <f t="shared" si="61"/>
        <v>46.86761294472188</v>
      </c>
      <c r="R53" s="6">
        <f t="shared" si="62"/>
        <v>52.86390378499211</v>
      </c>
      <c r="S53" s="6">
        <f t="shared" si="63"/>
        <v>58.04595444187249</v>
      </c>
      <c r="T53" s="6">
        <f t="shared" si="64"/>
        <v>62.05145712695513</v>
      </c>
      <c r="U53" s="6">
        <f t="shared" si="65"/>
        <v>64.5845160647726</v>
      </c>
      <c r="V53" s="6">
        <f t="shared" si="66"/>
        <v>65.4513521675047</v>
      </c>
      <c r="W53" s="6">
        <f t="shared" si="67"/>
        <v>64.5845160647726</v>
      </c>
      <c r="X53" s="6">
        <f t="shared" si="68"/>
        <v>62.05145712695513</v>
      </c>
      <c r="Y53" s="6">
        <f t="shared" si="69"/>
        <v>58.04595444187249</v>
      </c>
      <c r="Z53" s="6">
        <f t="shared" si="70"/>
        <v>52.86390378499211</v>
      </c>
      <c r="AA53" s="6">
        <f t="shared" si="71"/>
        <v>46.86761294472188</v>
      </c>
      <c r="AB53" s="6">
        <f t="shared" si="72"/>
        <v>40.44451957733609</v>
      </c>
      <c r="AC53" s="6">
        <f t="shared" si="73"/>
        <v>33.96677105375563</v>
      </c>
      <c r="AD53" s="6">
        <f t="shared" si="74"/>
        <v>27.757369937827725</v>
      </c>
      <c r="AE53" s="6">
        <f t="shared" si="75"/>
        <v>22.066857446955964</v>
      </c>
      <c r="AF53" s="6">
        <f t="shared" si="76"/>
        <v>17.062254081260033</v>
      </c>
      <c r="AG53" s="6">
        <f t="shared" si="77"/>
        <v>12.827733316886166</v>
      </c>
      <c r="AH53" s="6">
        <f t="shared" si="78"/>
        <v>9.374730364329855</v>
      </c>
      <c r="AI53" s="6">
        <f t="shared" si="79"/>
        <v>6.658161654702933</v>
      </c>
      <c r="AJ53" s="6">
        <f t="shared" si="80"/>
        <v>4.59521832570333</v>
      </c>
      <c r="AK53" s="6">
        <f t="shared" si="81"/>
        <v>3.083670767998402</v>
      </c>
      <c r="AL53" s="6">
        <f t="shared" si="82"/>
        <v>2.017533714626516</v>
      </c>
      <c r="AM53" s="6">
        <f t="shared" si="83"/>
        <v>1.2990045240148835</v>
      </c>
      <c r="AN53" s="6">
        <f t="shared" si="84"/>
        <v>0.8465508965413271</v>
      </c>
      <c r="AO53" s="6">
        <f t="shared" si="85"/>
        <v>0.5997177687271802</v>
      </c>
      <c r="AP53" s="6">
        <f t="shared" si="86"/>
        <v>0.521572244534713</v>
      </c>
    </row>
    <row r="54" spans="1:42" ht="11.25">
      <c r="A54" s="4">
        <f t="shared" si="6"/>
        <v>117.5</v>
      </c>
      <c r="B54" s="6">
        <f t="shared" si="46"/>
        <v>0.5840886638886867</v>
      </c>
      <c r="C54" s="6">
        <f t="shared" si="47"/>
        <v>0.667192810175852</v>
      </c>
      <c r="D54" s="6">
        <f t="shared" si="48"/>
        <v>0.928799096405091</v>
      </c>
      <c r="E54" s="6">
        <f t="shared" si="49"/>
        <v>1.4054347492701138</v>
      </c>
      <c r="F54" s="6">
        <f t="shared" si="50"/>
        <v>2.156576859730617</v>
      </c>
      <c r="G54" s="6">
        <f t="shared" si="51"/>
        <v>3.261834969731619</v>
      </c>
      <c r="H54" s="6">
        <f t="shared" si="52"/>
        <v>4.8157766342212005</v>
      </c>
      <c r="I54" s="6">
        <f t="shared" si="53"/>
        <v>6.91961180695386</v>
      </c>
      <c r="J54" s="6">
        <f t="shared" si="54"/>
        <v>9.66930406150161</v>
      </c>
      <c r="K54" s="6">
        <f t="shared" si="55"/>
        <v>13.140340441613187</v>
      </c>
      <c r="L54" s="6">
        <f t="shared" si="56"/>
        <v>17.37028712178886</v>
      </c>
      <c r="M54" s="6">
        <f t="shared" si="57"/>
        <v>22.341221097026295</v>
      </c>
      <c r="N54" s="6">
        <f t="shared" si="58"/>
        <v>27.964925387850183</v>
      </c>
      <c r="O54" s="6">
        <f t="shared" si="59"/>
        <v>34.074110016816654</v>
      </c>
      <c r="P54" s="6">
        <f t="shared" si="60"/>
        <v>40.422657514858216</v>
      </c>
      <c r="Q54" s="6">
        <f t="shared" si="61"/>
        <v>46.696891933875655</v>
      </c>
      <c r="R54" s="6">
        <f t="shared" si="62"/>
        <v>52.53820771163617</v>
      </c>
      <c r="S54" s="6">
        <f t="shared" si="63"/>
        <v>57.5753352531534</v>
      </c>
      <c r="T54" s="6">
        <f t="shared" si="64"/>
        <v>61.46247962804906</v>
      </c>
      <c r="U54" s="6">
        <f t="shared" si="65"/>
        <v>63.91802693073845</v>
      </c>
      <c r="V54" s="6">
        <f t="shared" si="66"/>
        <v>64.75788328531902</v>
      </c>
      <c r="W54" s="6">
        <f t="shared" si="67"/>
        <v>63.91802693073845</v>
      </c>
      <c r="X54" s="6">
        <f t="shared" si="68"/>
        <v>61.46247962804906</v>
      </c>
      <c r="Y54" s="6">
        <f t="shared" si="69"/>
        <v>57.5753352531534</v>
      </c>
      <c r="Z54" s="6">
        <f t="shared" si="70"/>
        <v>52.53820771163617</v>
      </c>
      <c r="AA54" s="6">
        <f t="shared" si="71"/>
        <v>46.696891933875655</v>
      </c>
      <c r="AB54" s="6">
        <f t="shared" si="72"/>
        <v>40.422657514858216</v>
      </c>
      <c r="AC54" s="6">
        <f t="shared" si="73"/>
        <v>34.074110016816654</v>
      </c>
      <c r="AD54" s="6">
        <f t="shared" si="74"/>
        <v>27.964925387850183</v>
      </c>
      <c r="AE54" s="6">
        <f t="shared" si="75"/>
        <v>22.341221097026295</v>
      </c>
      <c r="AF54" s="6">
        <f t="shared" si="76"/>
        <v>17.37028712178886</v>
      </c>
      <c r="AG54" s="6">
        <f t="shared" si="77"/>
        <v>13.140340441613187</v>
      </c>
      <c r="AH54" s="6">
        <f t="shared" si="78"/>
        <v>9.66930406150161</v>
      </c>
      <c r="AI54" s="6">
        <f t="shared" si="79"/>
        <v>6.91961180695386</v>
      </c>
      <c r="AJ54" s="6">
        <f t="shared" si="80"/>
        <v>4.8157766342212005</v>
      </c>
      <c r="AK54" s="6">
        <f t="shared" si="81"/>
        <v>3.261834969731619</v>
      </c>
      <c r="AL54" s="6">
        <f t="shared" si="82"/>
        <v>2.156576859730617</v>
      </c>
      <c r="AM54" s="6">
        <f t="shared" si="83"/>
        <v>1.4054347492701138</v>
      </c>
      <c r="AN54" s="6">
        <f t="shared" si="84"/>
        <v>0.928799096405091</v>
      </c>
      <c r="AO54" s="6">
        <f t="shared" si="85"/>
        <v>0.667192810175852</v>
      </c>
      <c r="AP54" s="6">
        <f t="shared" si="86"/>
        <v>0.5840886638886867</v>
      </c>
    </row>
    <row r="55" spans="1:42" ht="11.25">
      <c r="A55" s="4">
        <f t="shared" si="6"/>
        <v>120</v>
      </c>
      <c r="B55" s="6">
        <f t="shared" si="46"/>
        <v>0.650571980918419</v>
      </c>
      <c r="C55" s="6">
        <f t="shared" si="47"/>
        <v>0.7385936661526815</v>
      </c>
      <c r="D55" s="6">
        <f t="shared" si="48"/>
        <v>1.0148108430594045</v>
      </c>
      <c r="E55" s="6">
        <f t="shared" si="49"/>
        <v>1.5152373323083062</v>
      </c>
      <c r="F55" s="6">
        <f t="shared" si="50"/>
        <v>2.2982232595468166</v>
      </c>
      <c r="G55" s="6">
        <f t="shared" si="51"/>
        <v>3.441308391527051</v>
      </c>
      <c r="H55" s="6">
        <f t="shared" si="52"/>
        <v>5.0357340375184325</v>
      </c>
      <c r="I55" s="6">
        <f t="shared" si="53"/>
        <v>7.177954639679896</v>
      </c>
      <c r="J55" s="6">
        <f t="shared" si="54"/>
        <v>9.957841711727141</v>
      </c>
      <c r="K55" s="6">
        <f t="shared" si="55"/>
        <v>13.443904561638826</v>
      </c>
      <c r="L55" s="6">
        <f t="shared" si="56"/>
        <v>17.666682039813566</v>
      </c>
      <c r="M55" s="6">
        <f t="shared" si="57"/>
        <v>22.602329223260874</v>
      </c>
      <c r="N55" s="6">
        <f t="shared" si="58"/>
        <v>28.159117523107216</v>
      </c>
      <c r="O55" s="6">
        <f t="shared" si="59"/>
        <v>34.169855164446695</v>
      </c>
      <c r="P55" s="6">
        <f t="shared" si="60"/>
        <v>40.39293228324857</v>
      </c>
      <c r="Q55" s="6">
        <f t="shared" si="61"/>
        <v>46.52372447737288</v>
      </c>
      <c r="R55" s="6">
        <f t="shared" si="62"/>
        <v>52.21653241713885</v>
      </c>
      <c r="S55" s="6">
        <f t="shared" si="63"/>
        <v>57.115341986504774</v>
      </c>
      <c r="T55" s="6">
        <f t="shared" si="64"/>
        <v>60.88984079916655</v>
      </c>
      <c r="U55" s="6">
        <f t="shared" si="65"/>
        <v>63.27175055149493</v>
      </c>
      <c r="V55" s="6">
        <f t="shared" si="66"/>
        <v>64.08599820165456</v>
      </c>
      <c r="W55" s="6">
        <f t="shared" si="67"/>
        <v>63.27175055149493</v>
      </c>
      <c r="X55" s="6">
        <f t="shared" si="68"/>
        <v>60.88984079916655</v>
      </c>
      <c r="Y55" s="6">
        <f t="shared" si="69"/>
        <v>57.115341986504774</v>
      </c>
      <c r="Z55" s="6">
        <f t="shared" si="70"/>
        <v>52.21653241713885</v>
      </c>
      <c r="AA55" s="6">
        <f t="shared" si="71"/>
        <v>46.52372447737288</v>
      </c>
      <c r="AB55" s="6">
        <f t="shared" si="72"/>
        <v>40.39293228324857</v>
      </c>
      <c r="AC55" s="6">
        <f t="shared" si="73"/>
        <v>34.169855164446695</v>
      </c>
      <c r="AD55" s="6">
        <f t="shared" si="74"/>
        <v>28.159117523107216</v>
      </c>
      <c r="AE55" s="6">
        <f t="shared" si="75"/>
        <v>22.602329223260874</v>
      </c>
      <c r="AF55" s="6">
        <f t="shared" si="76"/>
        <v>17.666682039813566</v>
      </c>
      <c r="AG55" s="6">
        <f t="shared" si="77"/>
        <v>13.443904561638826</v>
      </c>
      <c r="AH55" s="6">
        <f t="shared" si="78"/>
        <v>9.957841711727141</v>
      </c>
      <c r="AI55" s="6">
        <f t="shared" si="79"/>
        <v>7.177954639679896</v>
      </c>
      <c r="AJ55" s="6">
        <f t="shared" si="80"/>
        <v>5.0357340375184325</v>
      </c>
      <c r="AK55" s="6">
        <f t="shared" si="81"/>
        <v>3.441308391527051</v>
      </c>
      <c r="AL55" s="6">
        <f t="shared" si="82"/>
        <v>2.2982232595468166</v>
      </c>
      <c r="AM55" s="6">
        <f t="shared" si="83"/>
        <v>1.5152373323083062</v>
      </c>
      <c r="AN55" s="6">
        <f t="shared" si="84"/>
        <v>1.0148108430594045</v>
      </c>
      <c r="AO55" s="6">
        <f t="shared" si="85"/>
        <v>0.7385936661526815</v>
      </c>
      <c r="AP55" s="6">
        <f t="shared" si="86"/>
        <v>0.650571980918419</v>
      </c>
    </row>
    <row r="56" spans="1:42" ht="11.25">
      <c r="A56" s="4">
        <f t="shared" si="6"/>
        <v>122.5</v>
      </c>
      <c r="B56" s="6">
        <f t="shared" si="46"/>
        <v>0.7209893291058289</v>
      </c>
      <c r="C56" s="6">
        <f t="shared" si="47"/>
        <v>0.8138718628216657</v>
      </c>
      <c r="D56" s="6">
        <f t="shared" si="48"/>
        <v>1.1044945679962759</v>
      </c>
      <c r="E56" s="6">
        <f t="shared" si="49"/>
        <v>1.6282611075041498</v>
      </c>
      <c r="F56" s="6">
        <f t="shared" si="50"/>
        <v>2.442262941443506</v>
      </c>
      <c r="G56" s="6">
        <f t="shared" si="51"/>
        <v>3.62184459713151</v>
      </c>
      <c r="H56" s="6">
        <f t="shared" si="52"/>
        <v>5.2548520199864655</v>
      </c>
      <c r="I56" s="6">
        <f t="shared" si="53"/>
        <v>7.433021227634209</v>
      </c>
      <c r="J56" s="6">
        <f t="shared" si="54"/>
        <v>10.240312022872915</v>
      </c>
      <c r="K56" s="6">
        <f t="shared" si="55"/>
        <v>13.738590412944049</v>
      </c>
      <c r="L56" s="6">
        <f t="shared" si="56"/>
        <v>17.95182992192259</v>
      </c>
      <c r="M56" s="6">
        <f t="shared" si="57"/>
        <v>22.85078566982049</v>
      </c>
      <c r="N56" s="6">
        <f t="shared" si="58"/>
        <v>28.34069725970447</v>
      </c>
      <c r="O56" s="6">
        <f t="shared" si="59"/>
        <v>34.25479095543165</v>
      </c>
      <c r="P56" s="6">
        <f t="shared" si="60"/>
        <v>40.35601831337755</v>
      </c>
      <c r="Q56" s="6">
        <f t="shared" si="61"/>
        <v>46.34853077562954</v>
      </c>
      <c r="R56" s="6">
        <f t="shared" si="62"/>
        <v>51.898933068978835</v>
      </c>
      <c r="S56" s="6">
        <f t="shared" si="63"/>
        <v>56.665617683823115</v>
      </c>
      <c r="T56" s="6">
        <f t="shared" si="64"/>
        <v>60.332805175033194</v>
      </c>
      <c r="U56" s="6">
        <f t="shared" si="65"/>
        <v>62.644685710627435</v>
      </c>
      <c r="V56" s="6">
        <f t="shared" si="66"/>
        <v>63.43460008152685</v>
      </c>
      <c r="W56" s="6">
        <f t="shared" si="67"/>
        <v>62.644685710627435</v>
      </c>
      <c r="X56" s="6">
        <f t="shared" si="68"/>
        <v>60.332805175033194</v>
      </c>
      <c r="Y56" s="6">
        <f t="shared" si="69"/>
        <v>56.665617683823115</v>
      </c>
      <c r="Z56" s="6">
        <f t="shared" si="70"/>
        <v>51.898933068978835</v>
      </c>
      <c r="AA56" s="6">
        <f t="shared" si="71"/>
        <v>46.34853077562954</v>
      </c>
      <c r="AB56" s="6">
        <f t="shared" si="72"/>
        <v>40.35601831337755</v>
      </c>
      <c r="AC56" s="6">
        <f t="shared" si="73"/>
        <v>34.25479095543165</v>
      </c>
      <c r="AD56" s="6">
        <f t="shared" si="74"/>
        <v>28.34069725970447</v>
      </c>
      <c r="AE56" s="6">
        <f t="shared" si="75"/>
        <v>22.85078566982049</v>
      </c>
      <c r="AF56" s="6">
        <f t="shared" si="76"/>
        <v>17.95182992192259</v>
      </c>
      <c r="AG56" s="6">
        <f t="shared" si="77"/>
        <v>13.738590412944049</v>
      </c>
      <c r="AH56" s="6">
        <f t="shared" si="78"/>
        <v>10.240312022872915</v>
      </c>
      <c r="AI56" s="6">
        <f t="shared" si="79"/>
        <v>7.433021227634209</v>
      </c>
      <c r="AJ56" s="6">
        <f t="shared" si="80"/>
        <v>5.2548520199864655</v>
      </c>
      <c r="AK56" s="6">
        <f t="shared" si="81"/>
        <v>3.62184459713151</v>
      </c>
      <c r="AL56" s="6">
        <f t="shared" si="82"/>
        <v>2.442262941443506</v>
      </c>
      <c r="AM56" s="6">
        <f t="shared" si="83"/>
        <v>1.6282611075041498</v>
      </c>
      <c r="AN56" s="6">
        <f t="shared" si="84"/>
        <v>1.1044945679962759</v>
      </c>
      <c r="AO56" s="6">
        <f t="shared" si="85"/>
        <v>0.8138718628216657</v>
      </c>
      <c r="AP56" s="6">
        <f t="shared" si="86"/>
        <v>0.7209893291058289</v>
      </c>
    </row>
    <row r="57" spans="1:42" ht="11.25">
      <c r="A57" s="4">
        <f t="shared" si="6"/>
        <v>125</v>
      </c>
      <c r="B57" s="6">
        <f t="shared" si="46"/>
        <v>0.7952953560784983</v>
      </c>
      <c r="C57" s="6">
        <f t="shared" si="47"/>
        <v>0.892967931405175</v>
      </c>
      <c r="D57" s="6">
        <f t="shared" si="48"/>
        <v>1.1977521017295814</v>
      </c>
      <c r="E57" s="6">
        <f t="shared" si="49"/>
        <v>1.744355225276743</v>
      </c>
      <c r="F57" s="6">
        <f t="shared" si="50"/>
        <v>2.588494870142965</v>
      </c>
      <c r="G57" s="6">
        <f t="shared" si="51"/>
        <v>3.8032149039982905</v>
      </c>
      <c r="H57" s="6">
        <f t="shared" si="52"/>
        <v>5.472916733903581</v>
      </c>
      <c r="I57" s="6">
        <f t="shared" si="53"/>
        <v>7.684669862670594</v>
      </c>
      <c r="J57" s="6">
        <f t="shared" si="54"/>
        <v>10.516707060805885</v>
      </c>
      <c r="K57" s="6">
        <f t="shared" si="55"/>
        <v>14.024574860507014</v>
      </c>
      <c r="L57" s="6">
        <f t="shared" si="56"/>
        <v>18.226116417490335</v>
      </c>
      <c r="M57" s="6">
        <f t="shared" si="57"/>
        <v>23.087168006614924</v>
      </c>
      <c r="N57" s="6">
        <f t="shared" si="58"/>
        <v>28.51037010204175</v>
      </c>
      <c r="O57" s="6">
        <f t="shared" si="59"/>
        <v>34.329644420319134</v>
      </c>
      <c r="P57" s="6">
        <f t="shared" si="60"/>
        <v>40.31253235509998</v>
      </c>
      <c r="Q57" s="6">
        <f t="shared" si="61"/>
        <v>46.171686708068464</v>
      </c>
      <c r="R57" s="6">
        <f t="shared" si="62"/>
        <v>51.585445997576834</v>
      </c>
      <c r="S57" s="6">
        <f t="shared" si="63"/>
        <v>56.225818834369434</v>
      </c>
      <c r="T57" s="6">
        <f t="shared" si="64"/>
        <v>59.79068239278686</v>
      </c>
      <c r="U57" s="6">
        <f t="shared" si="65"/>
        <v>62.0358992447495</v>
      </c>
      <c r="V57" s="6">
        <f t="shared" si="66"/>
        <v>62.80266858480732</v>
      </c>
      <c r="W57" s="6">
        <f t="shared" si="67"/>
        <v>62.0358992447495</v>
      </c>
      <c r="X57" s="6">
        <f t="shared" si="68"/>
        <v>59.79068239278686</v>
      </c>
      <c r="Y57" s="6">
        <f t="shared" si="69"/>
        <v>56.225818834369434</v>
      </c>
      <c r="Z57" s="6">
        <f t="shared" si="70"/>
        <v>51.585445997576834</v>
      </c>
      <c r="AA57" s="6">
        <f t="shared" si="71"/>
        <v>46.171686708068464</v>
      </c>
      <c r="AB57" s="6">
        <f t="shared" si="72"/>
        <v>40.31253235509998</v>
      </c>
      <c r="AC57" s="6">
        <f t="shared" si="73"/>
        <v>34.329644420319134</v>
      </c>
      <c r="AD57" s="6">
        <f t="shared" si="74"/>
        <v>28.51037010204175</v>
      </c>
      <c r="AE57" s="6">
        <f t="shared" si="75"/>
        <v>23.087168006614924</v>
      </c>
      <c r="AF57" s="6">
        <f t="shared" si="76"/>
        <v>18.226116417490335</v>
      </c>
      <c r="AG57" s="6">
        <f t="shared" si="77"/>
        <v>14.024574860507014</v>
      </c>
      <c r="AH57" s="6">
        <f t="shared" si="78"/>
        <v>10.516707060805885</v>
      </c>
      <c r="AI57" s="6">
        <f t="shared" si="79"/>
        <v>7.684669862670594</v>
      </c>
      <c r="AJ57" s="6">
        <f t="shared" si="80"/>
        <v>5.472916733903581</v>
      </c>
      <c r="AK57" s="6">
        <f t="shared" si="81"/>
        <v>3.8032149039982905</v>
      </c>
      <c r="AL57" s="6">
        <f t="shared" si="82"/>
        <v>2.588494870142965</v>
      </c>
      <c r="AM57" s="6">
        <f t="shared" si="83"/>
        <v>1.744355225276743</v>
      </c>
      <c r="AN57" s="6">
        <f t="shared" si="84"/>
        <v>1.1977521017295814</v>
      </c>
      <c r="AO57" s="6">
        <f t="shared" si="85"/>
        <v>0.892967931405175</v>
      </c>
      <c r="AP57" s="6">
        <f t="shared" si="86"/>
        <v>0.7952953560784983</v>
      </c>
    </row>
    <row r="58" spans="1:42" ht="11.25">
      <c r="A58" s="4">
        <f t="shared" si="6"/>
        <v>127.5</v>
      </c>
      <c r="B58" s="6">
        <f t="shared" si="46"/>
        <v>0.8734334163398397</v>
      </c>
      <c r="C58" s="6">
        <f t="shared" si="47"/>
        <v>0.9758125694042669</v>
      </c>
      <c r="D58" s="6">
        <f t="shared" si="48"/>
        <v>1.2944796830186835</v>
      </c>
      <c r="E58" s="6">
        <f t="shared" si="49"/>
        <v>1.8633698338043672</v>
      </c>
      <c r="F58" s="6">
        <f t="shared" si="50"/>
        <v>2.736727025738606</v>
      </c>
      <c r="G58" s="6">
        <f t="shared" si="51"/>
        <v>3.985207622418277</v>
      </c>
      <c r="H58" s="6">
        <f t="shared" si="52"/>
        <v>5.68973725344827</v>
      </c>
      <c r="I58" s="6">
        <f t="shared" si="53"/>
        <v>7.932783490417905</v>
      </c>
      <c r="J58" s="6">
        <f t="shared" si="54"/>
        <v>10.78703930143222</v>
      </c>
      <c r="K58" s="6">
        <f t="shared" si="55"/>
        <v>14.30204436341989</v>
      </c>
      <c r="L58" s="6">
        <f t="shared" si="56"/>
        <v>18.489920430346842</v>
      </c>
      <c r="M58" s="6">
        <f t="shared" si="57"/>
        <v>23.312028209135818</v>
      </c>
      <c r="N58" s="6">
        <f t="shared" si="58"/>
        <v>28.668798991181976</v>
      </c>
      <c r="O58" s="6">
        <f t="shared" si="59"/>
        <v>34.39508986692052</v>
      </c>
      <c r="P58" s="6">
        <f t="shared" si="60"/>
        <v>40.26303892237503</v>
      </c>
      <c r="Q58" s="6">
        <f t="shared" si="61"/>
        <v>45.99352868268441</v>
      </c>
      <c r="R58" s="6">
        <f t="shared" si="62"/>
        <v>51.27609141649053</v>
      </c>
      <c r="S58" s="6">
        <f t="shared" si="63"/>
        <v>55.795615123019374</v>
      </c>
      <c r="T58" s="6">
        <f t="shared" si="64"/>
        <v>59.26282371020495</v>
      </c>
      <c r="U58" s="6">
        <f t="shared" si="65"/>
        <v>61.44452023998757</v>
      </c>
      <c r="V58" s="6">
        <f t="shared" si="66"/>
        <v>62.189253112761065</v>
      </c>
      <c r="W58" s="6">
        <f t="shared" si="67"/>
        <v>61.44452023998757</v>
      </c>
      <c r="X58" s="6">
        <f t="shared" si="68"/>
        <v>59.26282371020495</v>
      </c>
      <c r="Y58" s="6">
        <f t="shared" si="69"/>
        <v>55.795615123019374</v>
      </c>
      <c r="Z58" s="6">
        <f t="shared" si="70"/>
        <v>51.27609141649053</v>
      </c>
      <c r="AA58" s="6">
        <f t="shared" si="71"/>
        <v>45.99352868268441</v>
      </c>
      <c r="AB58" s="6">
        <f t="shared" si="72"/>
        <v>40.26303892237503</v>
      </c>
      <c r="AC58" s="6">
        <f t="shared" si="73"/>
        <v>34.39508986692052</v>
      </c>
      <c r="AD58" s="6">
        <f t="shared" si="74"/>
        <v>28.668798991181976</v>
      </c>
      <c r="AE58" s="6">
        <f t="shared" si="75"/>
        <v>23.312028209135818</v>
      </c>
      <c r="AF58" s="6">
        <f t="shared" si="76"/>
        <v>18.489920430346842</v>
      </c>
      <c r="AG58" s="6">
        <f t="shared" si="77"/>
        <v>14.30204436341989</v>
      </c>
      <c r="AH58" s="6">
        <f t="shared" si="78"/>
        <v>10.78703930143222</v>
      </c>
      <c r="AI58" s="6">
        <f t="shared" si="79"/>
        <v>7.932783490417905</v>
      </c>
      <c r="AJ58" s="6">
        <f t="shared" si="80"/>
        <v>5.68973725344827</v>
      </c>
      <c r="AK58" s="6">
        <f t="shared" si="81"/>
        <v>3.985207622418277</v>
      </c>
      <c r="AL58" s="6">
        <f t="shared" si="82"/>
        <v>2.736727025738606</v>
      </c>
      <c r="AM58" s="6">
        <f t="shared" si="83"/>
        <v>1.8633698338043672</v>
      </c>
      <c r="AN58" s="6">
        <f t="shared" si="84"/>
        <v>1.2944796830186835</v>
      </c>
      <c r="AO58" s="6">
        <f t="shared" si="85"/>
        <v>0.9758125694042669</v>
      </c>
      <c r="AP58" s="6">
        <f t="shared" si="86"/>
        <v>0.8734334163398397</v>
      </c>
    </row>
    <row r="59" spans="1:42" ht="11.25">
      <c r="A59" s="4">
        <f t="shared" si="6"/>
        <v>130</v>
      </c>
      <c r="B59" s="6">
        <f t="shared" si="46"/>
        <v>0.9553367387913814</v>
      </c>
      <c r="C59" s="6">
        <f t="shared" si="47"/>
        <v>1.0623277536242626</v>
      </c>
      <c r="D59" s="6">
        <f t="shared" si="48"/>
        <v>1.3945688978871904</v>
      </c>
      <c r="E59" s="6">
        <f t="shared" si="49"/>
        <v>1.9851566502637892</v>
      </c>
      <c r="F59" s="6">
        <f t="shared" si="50"/>
        <v>2.886776387636779</v>
      </c>
      <c r="G59" s="6">
        <f t="shared" si="51"/>
        <v>4.167627236158406</v>
      </c>
      <c r="H59" s="6">
        <f t="shared" si="52"/>
        <v>5.905143895824127</v>
      </c>
      <c r="I59" s="6">
        <f t="shared" si="53"/>
        <v>8.177267320035778</v>
      </c>
      <c r="J59" s="6">
        <f t="shared" si="54"/>
        <v>11.051339001821562</v>
      </c>
      <c r="K59" s="6">
        <f t="shared" si="55"/>
        <v>14.571192765395603</v>
      </c>
      <c r="L59" s="6">
        <f t="shared" si="56"/>
        <v>18.74361311509165</v>
      </c>
      <c r="M59" s="6">
        <f t="shared" si="57"/>
        <v>23.52589341043869</v>
      </c>
      <c r="N59" s="6">
        <f t="shared" si="58"/>
        <v>28.816607028658932</v>
      </c>
      <c r="O59" s="6">
        <f t="shared" si="59"/>
        <v>34.45175313880691</v>
      </c>
      <c r="P59" s="6">
        <f t="shared" si="60"/>
        <v>40.20805520431698</v>
      </c>
      <c r="Q59" s="6">
        <f t="shared" si="61"/>
        <v>45.81435787208311</v>
      </c>
      <c r="R59" s="6">
        <f t="shared" si="62"/>
        <v>50.970875805579624</v>
      </c>
      <c r="S59" s="6">
        <f t="shared" si="63"/>
        <v>55.37468907528207</v>
      </c>
      <c r="T59" s="6">
        <f t="shared" si="64"/>
        <v>58.74861888724377</v>
      </c>
      <c r="U59" s="6">
        <f t="shared" si="65"/>
        <v>60.869734777183915</v>
      </c>
      <c r="V59" s="6">
        <f t="shared" si="66"/>
        <v>61.59346681454227</v>
      </c>
      <c r="W59" s="6">
        <f t="shared" si="67"/>
        <v>60.869734777183915</v>
      </c>
      <c r="X59" s="6">
        <f t="shared" si="68"/>
        <v>58.74861888724377</v>
      </c>
      <c r="Y59" s="6">
        <f t="shared" si="69"/>
        <v>55.37468907528207</v>
      </c>
      <c r="Z59" s="6">
        <f t="shared" si="70"/>
        <v>50.970875805579624</v>
      </c>
      <c r="AA59" s="6">
        <f t="shared" si="71"/>
        <v>45.81435787208311</v>
      </c>
      <c r="AB59" s="6">
        <f t="shared" si="72"/>
        <v>40.20805520431698</v>
      </c>
      <c r="AC59" s="6">
        <f t="shared" si="73"/>
        <v>34.45175313880691</v>
      </c>
      <c r="AD59" s="6">
        <f t="shared" si="74"/>
        <v>28.816607028658932</v>
      </c>
      <c r="AE59" s="6">
        <f t="shared" si="75"/>
        <v>23.52589341043869</v>
      </c>
      <c r="AF59" s="6">
        <f t="shared" si="76"/>
        <v>18.74361311509165</v>
      </c>
      <c r="AG59" s="6">
        <f t="shared" si="77"/>
        <v>14.571192765395603</v>
      </c>
      <c r="AH59" s="6">
        <f t="shared" si="78"/>
        <v>11.051339001821562</v>
      </c>
      <c r="AI59" s="6">
        <f t="shared" si="79"/>
        <v>8.177267320035778</v>
      </c>
      <c r="AJ59" s="6">
        <f t="shared" si="80"/>
        <v>5.905143895824127</v>
      </c>
      <c r="AK59" s="6">
        <f t="shared" si="81"/>
        <v>4.167627236158406</v>
      </c>
      <c r="AL59" s="6">
        <f t="shared" si="82"/>
        <v>2.886776387636779</v>
      </c>
      <c r="AM59" s="6">
        <f t="shared" si="83"/>
        <v>1.9851566502637892</v>
      </c>
      <c r="AN59" s="6">
        <f t="shared" si="84"/>
        <v>1.3945688978871904</v>
      </c>
      <c r="AO59" s="6">
        <f t="shared" si="85"/>
        <v>1.0623277536242626</v>
      </c>
      <c r="AP59" s="6">
        <f t="shared" si="86"/>
        <v>0.9553367387913814</v>
      </c>
    </row>
    <row r="60" spans="1:42" ht="11.25">
      <c r="A60" s="4">
        <f t="shared" si="6"/>
        <v>132.5</v>
      </c>
      <c r="B60" s="6">
        <f t="shared" si="46"/>
        <v>1.0409295506576863</v>
      </c>
      <c r="C60" s="6">
        <f t="shared" si="47"/>
        <v>1.1524278053962813</v>
      </c>
      <c r="D60" s="6">
        <f t="shared" si="48"/>
        <v>1.4979075411326588</v>
      </c>
      <c r="E60" s="6">
        <f t="shared" si="49"/>
        <v>2.1095694442623456</v>
      </c>
      <c r="F60" s="6">
        <f t="shared" si="50"/>
        <v>3.038468832096234</v>
      </c>
      <c r="G60" s="6">
        <f t="shared" si="51"/>
        <v>4.350293560616043</v>
      </c>
      <c r="H60" s="6">
        <f t="shared" si="52"/>
        <v>6.118986601642499</v>
      </c>
      <c r="I60" s="6">
        <f t="shared" si="53"/>
        <v>8.41804662306543</v>
      </c>
      <c r="J60" s="6">
        <f t="shared" si="54"/>
        <v>11.309651834536865</v>
      </c>
      <c r="K60" s="6">
        <f t="shared" si="55"/>
        <v>14.832219399844407</v>
      </c>
      <c r="L60" s="6">
        <f t="shared" si="56"/>
        <v>18.98755709335205</v>
      </c>
      <c r="M60" s="6">
        <f t="shared" si="57"/>
        <v>23.72926673958797</v>
      </c>
      <c r="N60" s="6">
        <f t="shared" si="58"/>
        <v>28.954380025430027</v>
      </c>
      <c r="O60" s="6">
        <f t="shared" si="59"/>
        <v>34.50021552095175</v>
      </c>
      <c r="P60" s="6">
        <f t="shared" si="60"/>
        <v>40.1480554452194</v>
      </c>
      <c r="Q60" s="6">
        <f t="shared" si="61"/>
        <v>45.63444397837526</v>
      </c>
      <c r="R60" s="6">
        <f t="shared" si="62"/>
        <v>50.66979394006199</v>
      </c>
      <c r="S60" s="6">
        <f t="shared" si="63"/>
        <v>54.962735692185774</v>
      </c>
      <c r="T60" s="6">
        <f t="shared" si="64"/>
        <v>58.24749331843515</v>
      </c>
      <c r="U60" s="6">
        <f t="shared" si="65"/>
        <v>60.3107812361512</v>
      </c>
      <c r="V60" s="6">
        <f t="shared" si="66"/>
        <v>61.01448118465558</v>
      </c>
      <c r="W60" s="6">
        <f t="shared" si="67"/>
        <v>60.3107812361512</v>
      </c>
      <c r="X60" s="6">
        <f t="shared" si="68"/>
        <v>58.24749331843515</v>
      </c>
      <c r="Y60" s="6">
        <f t="shared" si="69"/>
        <v>54.962735692185774</v>
      </c>
      <c r="Z60" s="6">
        <f t="shared" si="70"/>
        <v>50.66979394006199</v>
      </c>
      <c r="AA60" s="6">
        <f t="shared" si="71"/>
        <v>45.63444397837526</v>
      </c>
      <c r="AB60" s="6">
        <f t="shared" si="72"/>
        <v>40.1480554452194</v>
      </c>
      <c r="AC60" s="6">
        <f t="shared" si="73"/>
        <v>34.50021552095175</v>
      </c>
      <c r="AD60" s="6">
        <f t="shared" si="74"/>
        <v>28.954380025430027</v>
      </c>
      <c r="AE60" s="6">
        <f t="shared" si="75"/>
        <v>23.72926673958797</v>
      </c>
      <c r="AF60" s="6">
        <f t="shared" si="76"/>
        <v>18.98755709335205</v>
      </c>
      <c r="AG60" s="6">
        <f t="shared" si="77"/>
        <v>14.832219399844407</v>
      </c>
      <c r="AH60" s="6">
        <f t="shared" si="78"/>
        <v>11.309651834536865</v>
      </c>
      <c r="AI60" s="6">
        <f t="shared" si="79"/>
        <v>8.41804662306543</v>
      </c>
      <c r="AJ60" s="6">
        <f t="shared" si="80"/>
        <v>6.118986601642499</v>
      </c>
      <c r="AK60" s="6">
        <f t="shared" si="81"/>
        <v>4.350293560616043</v>
      </c>
      <c r="AL60" s="6">
        <f t="shared" si="82"/>
        <v>3.038468832096234</v>
      </c>
      <c r="AM60" s="6">
        <f t="shared" si="83"/>
        <v>2.1095694442623456</v>
      </c>
      <c r="AN60" s="6">
        <f t="shared" si="84"/>
        <v>1.4979075411326588</v>
      </c>
      <c r="AO60" s="6">
        <f t="shared" si="85"/>
        <v>1.1524278053962813</v>
      </c>
      <c r="AP60" s="6">
        <f t="shared" si="86"/>
        <v>1.0409295506576863</v>
      </c>
    </row>
    <row r="61" spans="1:42" ht="11.25">
      <c r="A61" s="4">
        <f t="shared" si="6"/>
        <v>135</v>
      </c>
      <c r="B61" s="6">
        <f t="shared" si="46"/>
        <v>1.1301281544485624</v>
      </c>
      <c r="C61" s="6">
        <f t="shared" si="47"/>
        <v>1.2460203977953943</v>
      </c>
      <c r="D61" s="6">
        <f t="shared" si="48"/>
        <v>1.6043804080899826</v>
      </c>
      <c r="E61" s="6">
        <f t="shared" si="49"/>
        <v>2.236464438144026</v>
      </c>
      <c r="F61" s="6">
        <f t="shared" si="50"/>
        <v>3.191638968370602</v>
      </c>
      <c r="G61" s="6">
        <f t="shared" si="51"/>
        <v>4.533040885618702</v>
      </c>
      <c r="H61" s="6">
        <f t="shared" si="52"/>
        <v>6.331133393801089</v>
      </c>
      <c r="I61" s="6">
        <f t="shared" si="53"/>
        <v>8.65506469908483</v>
      </c>
      <c r="J61" s="6">
        <f t="shared" si="54"/>
        <v>11.56203677607131</v>
      </c>
      <c r="K61" s="6">
        <f t="shared" si="55"/>
        <v>15.085327451124446</v>
      </c>
      <c r="L61" s="6">
        <f t="shared" si="56"/>
        <v>19.22210587444336</v>
      </c>
      <c r="M61" s="6">
        <f t="shared" si="57"/>
        <v>23.922628195430423</v>
      </c>
      <c r="N61" s="6">
        <f t="shared" si="58"/>
        <v>29.082668909301894</v>
      </c>
      <c r="O61" s="6">
        <f t="shared" si="59"/>
        <v>34.54101729245012</v>
      </c>
      <c r="P61" s="6">
        <f t="shared" si="60"/>
        <v>40.083474888774674</v>
      </c>
      <c r="Q61" s="6">
        <f t="shared" si="61"/>
        <v>45.45402854978761</v>
      </c>
      <c r="R61" s="6">
        <f t="shared" si="62"/>
        <v>50.372830656236815</v>
      </c>
      <c r="S61" s="6">
        <f t="shared" si="63"/>
        <v>54.559462041836014</v>
      </c>
      <c r="T61" s="6">
        <f t="shared" si="64"/>
        <v>57.758905435021816</v>
      </c>
      <c r="U61" s="6">
        <f t="shared" si="65"/>
        <v>59.76694604846654</v>
      </c>
      <c r="V61" s="6">
        <f t="shared" si="66"/>
        <v>60.451521225852076</v>
      </c>
      <c r="W61" s="6">
        <f t="shared" si="67"/>
        <v>59.76694604846654</v>
      </c>
      <c r="X61" s="6">
        <f t="shared" si="68"/>
        <v>57.758905435021816</v>
      </c>
      <c r="Y61" s="6">
        <f t="shared" si="69"/>
        <v>54.559462041836014</v>
      </c>
      <c r="Z61" s="6">
        <f t="shared" si="70"/>
        <v>50.372830656236815</v>
      </c>
      <c r="AA61" s="6">
        <f t="shared" si="71"/>
        <v>45.45402854978761</v>
      </c>
      <c r="AB61" s="6">
        <f t="shared" si="72"/>
        <v>40.083474888774674</v>
      </c>
      <c r="AC61" s="6">
        <f t="shared" si="73"/>
        <v>34.54101729245012</v>
      </c>
      <c r="AD61" s="6">
        <f t="shared" si="74"/>
        <v>29.082668909301894</v>
      </c>
      <c r="AE61" s="6">
        <f t="shared" si="75"/>
        <v>23.922628195430423</v>
      </c>
      <c r="AF61" s="6">
        <f t="shared" si="76"/>
        <v>19.22210587444336</v>
      </c>
      <c r="AG61" s="6">
        <f t="shared" si="77"/>
        <v>15.085327451124446</v>
      </c>
      <c r="AH61" s="6">
        <f t="shared" si="78"/>
        <v>11.56203677607131</v>
      </c>
      <c r="AI61" s="6">
        <f t="shared" si="79"/>
        <v>8.65506469908483</v>
      </c>
      <c r="AJ61" s="6">
        <f t="shared" si="80"/>
        <v>6.331133393801089</v>
      </c>
      <c r="AK61" s="6">
        <f t="shared" si="81"/>
        <v>4.533040885618702</v>
      </c>
      <c r="AL61" s="6">
        <f t="shared" si="82"/>
        <v>3.191638968370602</v>
      </c>
      <c r="AM61" s="6">
        <f t="shared" si="83"/>
        <v>2.236464438144026</v>
      </c>
      <c r="AN61" s="6">
        <f t="shared" si="84"/>
        <v>1.6043804080899826</v>
      </c>
      <c r="AO61" s="6">
        <f t="shared" si="85"/>
        <v>1.2460203977953943</v>
      </c>
      <c r="AP61" s="6">
        <f t="shared" si="86"/>
        <v>1.1301281544485624</v>
      </c>
    </row>
    <row r="62" spans="1:42" ht="11.25">
      <c r="A62" s="4">
        <f t="shared" si="6"/>
        <v>137.5</v>
      </c>
      <c r="B62" s="6">
        <f t="shared" si="46"/>
        <v>1.2228419491260278</v>
      </c>
      <c r="C62" s="6">
        <f t="shared" si="47"/>
        <v>1.343007504574497</v>
      </c>
      <c r="D62" s="6">
        <f t="shared" si="48"/>
        <v>1.7138700159937648</v>
      </c>
      <c r="E62" s="6">
        <f t="shared" si="49"/>
        <v>2.365700638213039</v>
      </c>
      <c r="F62" s="6">
        <f t="shared" si="50"/>
        <v>3.3461299231792117</v>
      </c>
      <c r="G62" s="6">
        <f t="shared" si="51"/>
        <v>4.715717121992417</v>
      </c>
      <c r="H62" s="6">
        <f t="shared" si="52"/>
        <v>6.541468912641631</v>
      </c>
      <c r="I62" s="6">
        <f t="shared" si="53"/>
        <v>8.888281007765926</v>
      </c>
      <c r="J62" s="6">
        <f t="shared" si="54"/>
        <v>11.808564215297972</v>
      </c>
      <c r="K62" s="6">
        <f t="shared" si="55"/>
        <v>15.330722550430758</v>
      </c>
      <c r="L62" s="6">
        <f t="shared" si="56"/>
        <v>19.447603433510622</v>
      </c>
      <c r="M62" s="6">
        <f t="shared" si="57"/>
        <v>24.106435552584188</v>
      </c>
      <c r="N62" s="6">
        <f t="shared" si="58"/>
        <v>29.201991977012597</v>
      </c>
      <c r="O62" s="6">
        <f t="shared" si="59"/>
        <v>34.574660977720654</v>
      </c>
      <c r="P62" s="6">
        <f t="shared" si="60"/>
        <v>40.014713314650024</v>
      </c>
      <c r="Q62" s="6">
        <f t="shared" si="61"/>
        <v>45.27332792796212</v>
      </c>
      <c r="R62" s="6">
        <f t="shared" si="62"/>
        <v>50.07996236789681</v>
      </c>
      <c r="S62" s="6">
        <f t="shared" si="63"/>
        <v>54.164586844870655</v>
      </c>
      <c r="T62" s="6">
        <f t="shared" si="64"/>
        <v>57.282344323125386</v>
      </c>
      <c r="U62" s="6">
        <f t="shared" si="65"/>
        <v>59.237559874042866</v>
      </c>
      <c r="V62" s="6">
        <f t="shared" si="66"/>
        <v>59.90386108394364</v>
      </c>
      <c r="W62" s="6">
        <f t="shared" si="67"/>
        <v>59.237559874042866</v>
      </c>
      <c r="X62" s="6">
        <f t="shared" si="68"/>
        <v>57.282344323125386</v>
      </c>
      <c r="Y62" s="6">
        <f t="shared" si="69"/>
        <v>54.164586844870655</v>
      </c>
      <c r="Z62" s="6">
        <f t="shared" si="70"/>
        <v>50.07996236789681</v>
      </c>
      <c r="AA62" s="6">
        <f t="shared" si="71"/>
        <v>45.27332792796212</v>
      </c>
      <c r="AB62" s="6">
        <f t="shared" si="72"/>
        <v>40.014713314650024</v>
      </c>
      <c r="AC62" s="6">
        <f t="shared" si="73"/>
        <v>34.574660977720654</v>
      </c>
      <c r="AD62" s="6">
        <f t="shared" si="74"/>
        <v>29.201991977012597</v>
      </c>
      <c r="AE62" s="6">
        <f t="shared" si="75"/>
        <v>24.106435552584188</v>
      </c>
      <c r="AF62" s="6">
        <f t="shared" si="76"/>
        <v>19.447603433510622</v>
      </c>
      <c r="AG62" s="6">
        <f t="shared" si="77"/>
        <v>15.330722550430758</v>
      </c>
      <c r="AH62" s="6">
        <f t="shared" si="78"/>
        <v>11.808564215297972</v>
      </c>
      <c r="AI62" s="6">
        <f t="shared" si="79"/>
        <v>8.888281007765926</v>
      </c>
      <c r="AJ62" s="6">
        <f t="shared" si="80"/>
        <v>6.541468912641631</v>
      </c>
      <c r="AK62" s="6">
        <f t="shared" si="81"/>
        <v>4.715717121992417</v>
      </c>
      <c r="AL62" s="6">
        <f t="shared" si="82"/>
        <v>3.3461299231792117</v>
      </c>
      <c r="AM62" s="6">
        <f t="shared" si="83"/>
        <v>2.365700638213039</v>
      </c>
      <c r="AN62" s="6">
        <f t="shared" si="84"/>
        <v>1.7138700159937648</v>
      </c>
      <c r="AO62" s="6">
        <f t="shared" si="85"/>
        <v>1.343007504574497</v>
      </c>
      <c r="AP62" s="6">
        <f t="shared" si="86"/>
        <v>1.2228419491260278</v>
      </c>
    </row>
    <row r="63" spans="1:42" ht="11.25">
      <c r="A63" s="4">
        <f t="shared" si="6"/>
        <v>140</v>
      </c>
      <c r="B63" s="6">
        <f t="shared" si="46"/>
        <v>1.318974393484803</v>
      </c>
      <c r="C63" s="6">
        <f t="shared" si="47"/>
        <v>1.4432862869628167</v>
      </c>
      <c r="D63" s="6">
        <f t="shared" si="48"/>
        <v>1.8262572603137674</v>
      </c>
      <c r="E63" s="6">
        <f t="shared" si="49"/>
        <v>2.4971401033117986</v>
      </c>
      <c r="F63" s="6">
        <f t="shared" si="50"/>
        <v>3.5017930887180246</v>
      </c>
      <c r="G63" s="6">
        <f t="shared" si="51"/>
        <v>4.898182958726821</v>
      </c>
      <c r="H63" s="6">
        <f t="shared" si="52"/>
        <v>6.749893034431663</v>
      </c>
      <c r="I63" s="6">
        <f t="shared" si="53"/>
        <v>9.117669452729027</v>
      </c>
      <c r="J63" s="6">
        <f t="shared" si="54"/>
        <v>12.049314266338268</v>
      </c>
      <c r="K63" s="6">
        <f t="shared" si="55"/>
        <v>15.568611569609589</v>
      </c>
      <c r="L63" s="6">
        <f t="shared" si="56"/>
        <v>19.6643839279081</v>
      </c>
      <c r="M63" s="6">
        <f t="shared" si="57"/>
        <v>24.281125274726122</v>
      </c>
      <c r="N63" s="6">
        <f t="shared" si="58"/>
        <v>29.312837007524458</v>
      </c>
      <c r="O63" s="6">
        <f t="shared" si="59"/>
        <v>34.60161431220918</v>
      </c>
      <c r="P63" s="6">
        <f t="shared" si="60"/>
        <v>39.94213822520311</v>
      </c>
      <c r="Q63" s="6">
        <f t="shared" si="61"/>
        <v>45.09253585861116</v>
      </c>
      <c r="R63" s="6">
        <f t="shared" si="62"/>
        <v>49.791158382712474</v>
      </c>
      <c r="S63" s="6">
        <f t="shared" si="63"/>
        <v>53.77784004538301</v>
      </c>
      <c r="T63" s="6">
        <f t="shared" si="64"/>
        <v>56.817327552190484</v>
      </c>
      <c r="U63" s="6">
        <f t="shared" si="65"/>
        <v>58.72199413763618</v>
      </c>
      <c r="V63" s="6">
        <f t="shared" si="66"/>
        <v>59.370820116023026</v>
      </c>
      <c r="W63" s="6">
        <f t="shared" si="67"/>
        <v>58.72199413763618</v>
      </c>
      <c r="X63" s="6">
        <f t="shared" si="68"/>
        <v>56.817327552190484</v>
      </c>
      <c r="Y63" s="6">
        <f t="shared" si="69"/>
        <v>53.77784004538301</v>
      </c>
      <c r="Z63" s="6">
        <f t="shared" si="70"/>
        <v>49.791158382712474</v>
      </c>
      <c r="AA63" s="6">
        <f t="shared" si="71"/>
        <v>45.09253585861116</v>
      </c>
      <c r="AB63" s="6">
        <f t="shared" si="72"/>
        <v>39.94213822520311</v>
      </c>
      <c r="AC63" s="6">
        <f t="shared" si="73"/>
        <v>34.60161431220918</v>
      </c>
      <c r="AD63" s="6">
        <f t="shared" si="74"/>
        <v>29.312837007524458</v>
      </c>
      <c r="AE63" s="6">
        <f t="shared" si="75"/>
        <v>24.281125274726122</v>
      </c>
      <c r="AF63" s="6">
        <f t="shared" si="76"/>
        <v>19.6643839279081</v>
      </c>
      <c r="AG63" s="6">
        <f t="shared" si="77"/>
        <v>15.568611569609589</v>
      </c>
      <c r="AH63" s="6">
        <f t="shared" si="78"/>
        <v>12.049314266338268</v>
      </c>
      <c r="AI63" s="6">
        <f t="shared" si="79"/>
        <v>9.117669452729027</v>
      </c>
      <c r="AJ63" s="6">
        <f t="shared" si="80"/>
        <v>6.749893034431663</v>
      </c>
      <c r="AK63" s="6">
        <f t="shared" si="81"/>
        <v>4.898182958726821</v>
      </c>
      <c r="AL63" s="6">
        <f t="shared" si="82"/>
        <v>3.5017930887180246</v>
      </c>
      <c r="AM63" s="6">
        <f t="shared" si="83"/>
        <v>2.4971401033117986</v>
      </c>
      <c r="AN63" s="6">
        <f t="shared" si="84"/>
        <v>1.8262572603137674</v>
      </c>
      <c r="AO63" s="6">
        <f t="shared" si="85"/>
        <v>1.4432862869628167</v>
      </c>
      <c r="AP63" s="6">
        <f t="shared" si="86"/>
        <v>1.318974393484803</v>
      </c>
    </row>
    <row r="64" spans="2:42" ht="11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2:42" ht="11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2:42" ht="11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2:42" ht="11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2:42" ht="11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2:42" ht="11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2:42" ht="11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2:42" ht="11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2:42" ht="11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2:42" ht="11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2:42" ht="11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2:42" ht="11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2:42" ht="11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2:42" ht="11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2:42" ht="11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2:42" ht="11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2:42" ht="11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2:42" ht="11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2:42" ht="11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2:42" ht="11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2:42" ht="11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2:42" ht="11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2:42" ht="11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2:42" ht="11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2:42" ht="11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2:42" ht="11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2:42" ht="11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2:42" ht="11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2:42" ht="11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2:42" ht="11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2:42" ht="11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2:42" ht="11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2:42" ht="11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2:42" ht="11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2:42" ht="11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2:42" ht="11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2:42" ht="11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2:42" ht="11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2:42" ht="11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2:42" ht="11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2:42" ht="11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2:42" ht="11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2:42" ht="11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2:42" ht="11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2:42" ht="11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2:42" ht="11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2:42" ht="11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2:42" ht="11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2:42" ht="11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2:42" ht="11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2:42" ht="11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2:42" ht="11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2:42" ht="11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2:42" ht="11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2:42" ht="11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2:42" ht="11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2:42" ht="11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2:42" ht="11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2:42" ht="11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2:42" ht="11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2:42" ht="11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2:42" ht="11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2:42" ht="11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2:42" ht="11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2:42" ht="11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2:42" ht="11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2:42" ht="11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2:42" ht="11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2:42" ht="11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2:42" ht="11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2:42" ht="11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2:42" ht="11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2:42" ht="11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2:42" ht="11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2:42" ht="11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2:42" ht="11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2:42" ht="11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2:42" ht="11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2:42" ht="11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2:42" ht="11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2:42" ht="11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2:42" ht="11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2:42" ht="11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2:42" ht="11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2:42" ht="11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2:42" ht="11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2:42" ht="11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2:42" ht="11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2:42" ht="11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2:42" ht="11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2:42" ht="11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2:42" ht="11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2:42" ht="11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2:42" ht="11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2:42" ht="11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2:42" ht="11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2:42" ht="11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2:42" ht="11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2:42" ht="11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2:42" ht="11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2:42" ht="11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2:42" ht="11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2:42" ht="11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2:42" ht="11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2:42" ht="11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2:42" ht="11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2:42" ht="11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2:42" ht="11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2:42" ht="11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2:42" ht="11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2:42" ht="11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2:42" ht="11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2:42" ht="11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2:42" ht="11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2:42" ht="11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2:42" ht="11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2:42" ht="11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2:42" ht="11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2:42" ht="11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2:42" ht="11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2:42" ht="11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2:42" ht="11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2:42" ht="11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2:42" ht="11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2:42" ht="11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2:42" ht="11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2:42" ht="11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2:42" ht="11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2:42" ht="11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2:42" ht="11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2:42" ht="11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2:42" ht="11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2:42" ht="11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2:42" ht="11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2:42" ht="11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2:42" ht="11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2:42" ht="11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2:42" ht="11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2:42" ht="11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2:42" ht="11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2:42" ht="11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2:42" ht="11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2:42" ht="11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2:42" ht="11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2:42" ht="11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2:42" ht="11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2:42" ht="11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2:42" ht="11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2:42" ht="11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2:42" ht="11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2:42" ht="11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2:42" ht="11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2:42" ht="11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2:42" ht="11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2:42" ht="11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2:42" ht="11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2:42" ht="11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2:42" ht="11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2:42" ht="11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2:42" ht="11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2:42" ht="11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2:42" ht="11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2:42" ht="11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2:42" ht="11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2:42" ht="11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2:42" ht="11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2:42" ht="11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2:42" ht="11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2:42" ht="11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2:42" ht="11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2:42" ht="11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2:42" ht="11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2:42" ht="11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2:42" ht="11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2:42" ht="11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2:42" ht="11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2:42" ht="11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2:42" ht="11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2:42" ht="11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2:42" ht="11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2:42" ht="11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2:42" ht="11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2:42" ht="11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2:42" ht="11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2:42" ht="11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2:42" ht="11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2:42" ht="11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2:42" ht="11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2:42" ht="11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2:42" ht="11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2:42" ht="11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2:42" ht="11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2:42" ht="11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2:42" ht="11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2:42" ht="11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2:42" ht="11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2:42" ht="11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2:42" ht="11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2:42" ht="11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2:42" ht="11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2:42" ht="11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2:42" ht="11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2:42" ht="11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2:42" ht="11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2:42" ht="11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2:42" ht="11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  <row r="270" spans="2:42" ht="11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</row>
    <row r="271" spans="2:42" ht="11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</row>
    <row r="272" spans="2:42" ht="11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</row>
    <row r="273" spans="2:42" ht="11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</row>
    <row r="274" spans="2:42" ht="11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</row>
    <row r="275" spans="2:42" ht="11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</row>
    <row r="276" spans="2:42" ht="11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</row>
    <row r="277" spans="2:42" ht="11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</row>
    <row r="278" spans="2:42" ht="11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</row>
    <row r="279" spans="2:42" ht="11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</row>
    <row r="280" spans="2:42" ht="11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</row>
    <row r="281" spans="2:42" ht="11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</row>
    <row r="282" spans="2:42" ht="11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</row>
    <row r="283" spans="2:42" ht="11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</row>
    <row r="284" spans="2:42" ht="11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</row>
    <row r="285" spans="2:42" ht="11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</row>
    <row r="286" spans="2:42" ht="11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</row>
    <row r="287" spans="2:42" ht="11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</row>
    <row r="288" spans="2:42" ht="11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</row>
    <row r="289" spans="2:42" ht="11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</row>
    <row r="290" spans="2:42" ht="11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</row>
    <row r="291" spans="2:42" ht="11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</row>
    <row r="292" spans="2:42" ht="11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</row>
    <row r="293" spans="2:42" ht="11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</row>
    <row r="294" spans="2:42" ht="11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</row>
    <row r="295" spans="2:42" ht="11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</row>
    <row r="296" spans="2:42" ht="11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</row>
    <row r="297" spans="2:42" ht="11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</row>
    <row r="298" spans="2:42" ht="11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</row>
    <row r="299" spans="2:42" ht="11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</row>
    <row r="300" spans="2:42" ht="11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</row>
    <row r="301" spans="2:42" ht="11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</row>
    <row r="302" spans="2:42" ht="11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</row>
    <row r="303" spans="2:42" ht="11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</row>
    <row r="304" spans="2:42" ht="11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</row>
    <row r="305" spans="2:42" ht="11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</row>
    <row r="306" spans="2:42" ht="11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</row>
    <row r="307" spans="2:42" ht="11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</row>
    <row r="308" spans="2:42" ht="11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</row>
    <row r="309" spans="2:42" ht="11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</row>
    <row r="310" spans="2:42" ht="11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</row>
    <row r="311" spans="2:42" ht="11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</row>
    <row r="312" spans="2:42" ht="11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</row>
    <row r="313" spans="2:42" ht="11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</row>
    <row r="314" spans="2:42" ht="11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</row>
    <row r="315" spans="2:42" ht="11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</row>
    <row r="316" spans="2:42" ht="11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</row>
    <row r="317" spans="2:42" ht="11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</row>
    <row r="318" spans="2:42" ht="11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</row>
    <row r="319" spans="2:42" ht="11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</row>
    <row r="320" spans="2:42" ht="11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</row>
    <row r="321" spans="2:42" ht="11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</row>
    <row r="322" spans="2:42" ht="11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</row>
    <row r="323" spans="2:42" ht="11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</row>
    <row r="324" spans="2:42" ht="11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</row>
    <row r="325" spans="2:42" ht="11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</row>
    <row r="326" spans="2:42" ht="11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</row>
    <row r="327" spans="2:42" ht="11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</row>
    <row r="328" spans="2:42" ht="11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</row>
    <row r="329" spans="2:42" ht="11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</row>
    <row r="330" spans="2:42" ht="11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</row>
    <row r="331" spans="2:42" ht="11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</row>
    <row r="332" spans="2:42" ht="11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</row>
    <row r="333" spans="2:42" ht="11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</row>
    <row r="334" spans="2:42" ht="11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</row>
    <row r="335" spans="2:42" ht="11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</row>
    <row r="336" spans="2:42" ht="11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</row>
    <row r="337" spans="2:42" ht="11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</row>
    <row r="338" spans="2:42" ht="11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</row>
    <row r="339" spans="2:42" ht="11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</row>
    <row r="340" spans="2:42" ht="11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</row>
    <row r="341" spans="2:42" ht="11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</row>
    <row r="342" spans="2:42" ht="11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</row>
    <row r="343" spans="2:42" ht="11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</row>
    <row r="344" spans="2:42" ht="11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</row>
    <row r="345" spans="2:42" ht="11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</row>
    <row r="346" spans="2:42" ht="11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</row>
    <row r="347" spans="2:42" ht="11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</row>
    <row r="348" spans="2:42" ht="11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</row>
    <row r="349" spans="2:42" ht="11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</row>
    <row r="350" spans="2:42" ht="11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</row>
    <row r="351" spans="2:42" ht="11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</row>
    <row r="352" spans="2:42" ht="11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</row>
    <row r="353" spans="2:42" ht="11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</row>
    <row r="354" spans="2:42" ht="11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</row>
    <row r="355" spans="2:42" ht="11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</row>
    <row r="356" spans="2:42" ht="11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</row>
    <row r="357" spans="2:42" ht="11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</row>
    <row r="358" spans="2:42" ht="11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</row>
    <row r="359" spans="2:42" ht="11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</row>
    <row r="360" spans="2:42" ht="11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</row>
    <row r="361" spans="2:42" ht="11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</row>
    <row r="362" spans="2:42" ht="11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</row>
    <row r="363" spans="2:42" ht="11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</row>
    <row r="364" spans="2:42" ht="11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</row>
    <row r="365" spans="2:42" ht="11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</row>
    <row r="366" spans="2:42" ht="11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</row>
    <row r="367" spans="2:42" ht="11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</row>
    <row r="368" spans="2:42" ht="11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</row>
    <row r="369" spans="2:42" ht="11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</row>
    <row r="370" spans="2:42" ht="11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</row>
    <row r="371" spans="2:42" ht="11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</row>
    <row r="372" spans="2:42" ht="11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</row>
    <row r="373" spans="2:42" ht="11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</row>
    <row r="374" spans="2:42" ht="11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</row>
    <row r="375" spans="2:42" ht="11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</row>
    <row r="376" spans="2:42" ht="11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</row>
    <row r="377" spans="2:42" ht="11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</row>
    <row r="378" spans="2:42" ht="11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</row>
    <row r="379" spans="2:42" ht="11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</row>
    <row r="380" spans="2:42" ht="11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</row>
    <row r="381" spans="2:42" ht="11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</row>
    <row r="382" spans="2:42" ht="11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</row>
    <row r="383" spans="2:42" ht="11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</row>
    <row r="384" spans="2:42" ht="11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</row>
    <row r="385" spans="2:42" ht="11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</row>
    <row r="386" spans="2:42" ht="11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</row>
    <row r="387" spans="2:42" ht="11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</row>
    <row r="388" spans="2:42" ht="11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</row>
    <row r="389" spans="2:42" ht="11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</row>
    <row r="390" spans="2:42" ht="11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</row>
    <row r="391" spans="2:42" ht="11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</row>
    <row r="392" spans="2:42" ht="11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</row>
    <row r="393" spans="2:42" ht="11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</row>
    <row r="394" spans="2:42" ht="11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</row>
    <row r="395" spans="2:42" ht="11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</row>
    <row r="396" spans="2:42" ht="11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</row>
    <row r="397" spans="2:42" ht="11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</row>
    <row r="398" spans="2:42" ht="11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</row>
    <row r="399" spans="2:42" ht="11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</row>
    <row r="400" spans="2:42" ht="11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</row>
    <row r="401" spans="2:42" ht="11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</row>
    <row r="402" spans="2:42" ht="11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</row>
    <row r="403" spans="2:42" ht="11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</row>
    <row r="404" spans="2:42" ht="11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</row>
    <row r="405" spans="2:42" ht="11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</row>
    <row r="406" spans="2:42" ht="11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</row>
    <row r="407" spans="2:42" ht="11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</row>
    <row r="408" spans="2:42" ht="11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</row>
    <row r="409" spans="2:42" ht="11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</row>
    <row r="410" spans="2:42" ht="11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</row>
    <row r="411" spans="2:42" ht="11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</row>
    <row r="412" spans="2:42" ht="11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</row>
    <row r="413" spans="2:42" ht="11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</row>
    <row r="414" spans="2:42" ht="11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</row>
    <row r="415" spans="2:42" ht="11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</row>
    <row r="416" spans="2:42" ht="11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</row>
    <row r="417" spans="2:42" ht="11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</row>
    <row r="418" spans="2:42" ht="11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</row>
    <row r="419" spans="2:42" ht="11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</row>
    <row r="420" spans="2:42" ht="11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</row>
    <row r="421" spans="2:42" ht="11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</row>
    <row r="422" spans="2:42" ht="11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</row>
    <row r="423" spans="2:42" ht="11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</row>
    <row r="424" spans="2:42" ht="11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</row>
    <row r="425" spans="2:42" ht="11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</row>
    <row r="426" spans="2:42" ht="11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</row>
    <row r="427" spans="2:42" ht="11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</row>
    <row r="428" spans="2:42" ht="11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</row>
    <row r="429" spans="2:42" ht="11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</row>
    <row r="430" spans="2:42" ht="11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</row>
    <row r="431" spans="2:42" ht="11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</row>
    <row r="432" spans="2:42" ht="11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</row>
    <row r="433" spans="2:42" ht="11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</row>
    <row r="434" spans="2:42" ht="11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</row>
    <row r="435" spans="2:42" ht="11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</row>
    <row r="436" spans="2:42" ht="11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</row>
    <row r="437" spans="2:42" ht="11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</row>
    <row r="438" spans="2:42" ht="11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</row>
    <row r="439" spans="2:42" ht="11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</row>
    <row r="440" spans="2:42" ht="11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</row>
    <row r="441" spans="2:42" ht="11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</row>
    <row r="442" spans="2:42" ht="11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</row>
    <row r="443" spans="2:42" ht="11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</row>
    <row r="444" spans="2:42" ht="11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</row>
    <row r="445" spans="2:42" ht="11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</row>
    <row r="446" spans="2:42" ht="11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</row>
    <row r="447" spans="2:42" ht="11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</row>
    <row r="448" spans="2:42" ht="11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</row>
    <row r="449" spans="2:42" ht="11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</row>
    <row r="450" spans="2:42" ht="11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</row>
    <row r="451" spans="2:42" ht="11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</row>
    <row r="452" spans="2:42" ht="11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</row>
    <row r="453" spans="2:42" ht="11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</row>
    <row r="454" spans="2:42" ht="11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</row>
    <row r="455" spans="2:42" ht="11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</row>
    <row r="456" spans="2:42" ht="11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</row>
    <row r="457" spans="2:42" ht="11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</row>
    <row r="458" spans="2:42" ht="11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</row>
    <row r="459" spans="2:42" ht="11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</row>
    <row r="460" spans="2:42" ht="11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</row>
    <row r="461" spans="2:42" ht="11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</row>
    <row r="462" spans="2:42" ht="11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</row>
    <row r="463" spans="2:42" ht="11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</row>
    <row r="464" spans="2:42" ht="11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</row>
    <row r="465" spans="2:42" ht="11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</row>
    <row r="466" spans="2:42" ht="11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</row>
    <row r="467" spans="2:42" ht="11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</row>
    <row r="468" spans="2:42" ht="11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</row>
    <row r="469" spans="2:42" ht="11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</row>
    <row r="470" spans="2:42" ht="11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</row>
    <row r="471" spans="2:42" ht="11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</row>
    <row r="472" spans="2:42" ht="11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</row>
    <row r="473" spans="2:42" ht="11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</row>
    <row r="474" spans="2:42" ht="11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</row>
    <row r="475" spans="2:42" ht="11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</row>
    <row r="476" spans="2:42" ht="11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</row>
    <row r="477" spans="2:42" ht="11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</row>
    <row r="478" spans="2:42" ht="11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</row>
    <row r="479" spans="2:42" ht="11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</row>
    <row r="480" spans="2:42" ht="11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</row>
    <row r="481" spans="2:42" ht="11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</row>
    <row r="482" spans="2:42" ht="11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</row>
    <row r="483" spans="2:42" ht="11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</row>
    <row r="484" spans="2:42" ht="11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</row>
    <row r="485" spans="2:42" ht="11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</row>
    <row r="486" spans="2:42" ht="11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</row>
    <row r="487" spans="2:42" ht="11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</row>
    <row r="488" spans="2:42" ht="11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</row>
    <row r="489" spans="2:42" ht="11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</row>
    <row r="490" spans="2:42" ht="11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</row>
    <row r="491" spans="2:42" ht="11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</row>
    <row r="492" spans="2:42" ht="11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</row>
    <row r="493" spans="2:42" ht="11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</row>
    <row r="494" spans="2:42" ht="11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</row>
    <row r="495" spans="2:42" ht="11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</row>
    <row r="496" spans="2:42" ht="11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</row>
    <row r="497" spans="2:42" ht="11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</row>
    <row r="498" spans="2:42" ht="11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</row>
    <row r="499" spans="2:42" ht="11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</row>
    <row r="500" spans="2:42" ht="11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</row>
    <row r="501" spans="2:42" ht="11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</row>
    <row r="502" spans="2:42" ht="11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</row>
    <row r="503" spans="2:42" ht="11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</row>
    <row r="504" spans="2:42" ht="11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</row>
    <row r="505" spans="2:42" ht="11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</row>
    <row r="506" spans="2:42" ht="11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</row>
    <row r="507" spans="2:42" ht="11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</row>
    <row r="508" spans="2:42" ht="11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</row>
    <row r="509" spans="2:42" ht="11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</row>
    <row r="510" spans="2:42" ht="11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</row>
    <row r="511" spans="2:42" ht="11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</row>
    <row r="512" spans="2:42" ht="11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</row>
    <row r="513" spans="2:42" ht="11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</row>
    <row r="514" spans="2:42" ht="11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</row>
    <row r="515" spans="2:42" ht="11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</row>
    <row r="516" spans="2:42" ht="11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</row>
    <row r="517" spans="2:42" ht="11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</row>
    <row r="518" spans="2:42" ht="11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</row>
    <row r="519" spans="2:42" ht="11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</row>
    <row r="520" spans="2:42" ht="11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</row>
    <row r="521" spans="2:42" ht="11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</row>
    <row r="522" spans="2:42" ht="11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</row>
    <row r="523" spans="2:42" ht="11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</row>
    <row r="524" spans="2:42" ht="11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</row>
    <row r="525" spans="2:42" ht="11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</row>
    <row r="526" spans="2:42" ht="11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</row>
    <row r="527" spans="2:42" ht="11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</row>
    <row r="528" spans="2:42" ht="11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</row>
    <row r="529" spans="2:42" ht="11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</row>
    <row r="530" spans="2:42" ht="11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</row>
    <row r="531" spans="2:42" ht="11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</row>
    <row r="532" spans="2:42" ht="11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</row>
    <row r="533" spans="2:42" ht="11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</row>
    <row r="534" spans="2:42" ht="11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</row>
    <row r="535" spans="2:42" ht="11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</row>
    <row r="536" spans="2:42" ht="11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</row>
    <row r="537" spans="2:42" ht="11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</row>
    <row r="538" spans="2:42" ht="11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</row>
    <row r="539" spans="2:42" ht="11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</row>
    <row r="540" spans="2:42" ht="11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</row>
    <row r="541" spans="2:42" ht="11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</row>
    <row r="542" spans="2:42" ht="11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</row>
    <row r="543" spans="2:42" ht="11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</row>
    <row r="544" spans="2:42" ht="11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</row>
    <row r="545" spans="2:42" ht="11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</row>
    <row r="546" spans="2:42" ht="11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</row>
    <row r="547" spans="2:42" ht="11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</row>
    <row r="548" spans="2:42" ht="11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</row>
    <row r="549" spans="2:42" ht="11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</row>
    <row r="550" spans="2:42" ht="11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</row>
    <row r="551" spans="2:42" ht="11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</row>
    <row r="552" spans="2:42" ht="11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</row>
    <row r="553" spans="2:42" ht="11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</row>
    <row r="554" spans="2:42" ht="11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</row>
    <row r="555" spans="2:42" ht="11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</row>
    <row r="556" spans="2:42" ht="11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</row>
    <row r="557" spans="2:42" ht="11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</row>
    <row r="558" spans="2:42" ht="11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</row>
    <row r="559" spans="2:42" ht="11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</row>
    <row r="560" spans="2:42" ht="11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</row>
    <row r="561" spans="2:42" ht="11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</row>
    <row r="562" spans="2:42" ht="11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</row>
    <row r="563" spans="2:42" ht="11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</row>
    <row r="564" spans="2:42" ht="11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</row>
    <row r="565" spans="2:42" ht="11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</row>
    <row r="566" spans="2:42" ht="11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</row>
    <row r="567" spans="2:42" ht="11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</row>
    <row r="568" spans="2:42" ht="11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</row>
    <row r="569" spans="2:42" ht="11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</row>
    <row r="570" spans="2:42" ht="11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</row>
    <row r="571" spans="2:42" ht="11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</row>
    <row r="572" spans="2:42" ht="11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</row>
    <row r="573" spans="2:42" ht="11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</row>
    <row r="574" spans="2:42" ht="11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</row>
    <row r="575" spans="2:42" ht="11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</row>
    <row r="576" spans="2:42" ht="11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</row>
    <row r="577" spans="2:42" ht="11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</row>
    <row r="578" spans="2:42" ht="11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</row>
    <row r="579" spans="2:42" ht="11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</row>
    <row r="580" spans="2:42" ht="11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</row>
    <row r="581" spans="2:42" ht="11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</row>
    <row r="582" spans="2:42" ht="11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</row>
    <row r="583" spans="2:42" ht="11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</row>
    <row r="584" spans="2:42" ht="11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</row>
    <row r="585" spans="2:42" ht="11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</row>
    <row r="586" spans="2:42" ht="11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</row>
    <row r="587" spans="2:42" ht="11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</row>
    <row r="588" spans="2:42" ht="11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</row>
    <row r="589" spans="2:42" ht="11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</row>
    <row r="590" spans="2:42" ht="11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</row>
    <row r="591" spans="2:42" ht="11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</row>
    <row r="592" spans="2:42" ht="11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</row>
    <row r="593" spans="2:42" ht="11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</row>
    <row r="594" spans="2:42" ht="11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</row>
    <row r="595" spans="2:42" ht="11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</row>
    <row r="596" spans="2:42" ht="11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</row>
    <row r="597" spans="2:42" ht="11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</row>
    <row r="598" spans="2:42" ht="11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</row>
    <row r="599" spans="2:42" ht="11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</row>
    <row r="600" spans="2:42" ht="11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</row>
    <row r="601" spans="2:42" ht="11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</row>
    <row r="602" spans="2:42" ht="11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</row>
    <row r="603" spans="2:42" ht="11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</row>
    <row r="604" spans="2:42" ht="11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</row>
    <row r="605" spans="2:42" ht="11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</row>
    <row r="606" spans="2:42" ht="11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</row>
    <row r="607" spans="2:42" ht="11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</row>
    <row r="608" spans="2:42" ht="11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</row>
    <row r="609" spans="2:42" ht="11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</row>
    <row r="610" spans="2:42" ht="11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</row>
    <row r="611" spans="2:42" ht="11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</row>
    <row r="612" spans="2:42" ht="11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</row>
    <row r="613" spans="2:42" ht="11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</row>
    <row r="614" spans="2:42" ht="11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</row>
    <row r="615" spans="2:42" ht="11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</row>
    <row r="616" spans="2:42" ht="11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</row>
    <row r="617" spans="2:42" ht="11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</row>
    <row r="618" spans="2:42" ht="11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</row>
    <row r="619" spans="2:42" ht="11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</row>
    <row r="620" spans="2:42" ht="11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</row>
    <row r="621" spans="2:42" ht="11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</row>
    <row r="622" spans="2:42" ht="11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</row>
    <row r="623" spans="2:42" ht="11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</row>
    <row r="624" spans="2:42" ht="11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</row>
    <row r="625" spans="2:42" ht="11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</row>
    <row r="626" spans="2:42" ht="11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</row>
    <row r="627" spans="2:42" ht="11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</row>
    <row r="628" spans="2:42" ht="11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</row>
    <row r="629" spans="2:42" ht="11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</row>
    <row r="630" spans="2:42" ht="11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</row>
    <row r="631" spans="2:42" ht="11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</row>
    <row r="632" spans="2:42" ht="11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</row>
    <row r="633" spans="2:42" ht="11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</row>
    <row r="634" spans="2:42" ht="11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</row>
    <row r="635" spans="2:42" ht="11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</row>
    <row r="636" spans="2:42" ht="11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</row>
    <row r="637" spans="2:42" ht="11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</row>
    <row r="638" spans="2:42" ht="11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</row>
    <row r="639" spans="2:42" ht="11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</row>
    <row r="640" spans="2:42" ht="11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</row>
    <row r="641" spans="2:42" ht="11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</row>
    <row r="642" spans="2:42" ht="11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</row>
    <row r="643" spans="2:42" ht="11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</row>
    <row r="644" spans="2:42" ht="11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</row>
    <row r="645" spans="2:42" ht="11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</row>
    <row r="646" spans="2:42" ht="11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</row>
    <row r="647" spans="2:42" ht="11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</row>
    <row r="648" spans="2:42" ht="11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</row>
    <row r="649" spans="2:42" ht="11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</row>
    <row r="650" spans="2:42" ht="11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</row>
    <row r="651" spans="2:42" ht="11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</row>
    <row r="652" spans="2:42" ht="11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</row>
    <row r="653" spans="2:42" ht="11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</row>
    <row r="654" spans="2:42" ht="11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</row>
    <row r="655" spans="2:42" ht="11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</row>
    <row r="656" spans="2:42" ht="11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</row>
    <row r="657" spans="2:42" ht="11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</row>
    <row r="658" spans="2:42" ht="11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</row>
    <row r="659" spans="2:42" ht="11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</row>
    <row r="660" spans="2:42" ht="11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</row>
    <row r="661" spans="2:42" ht="11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</row>
    <row r="662" spans="2:42" ht="11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</row>
    <row r="663" spans="2:42" ht="11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</row>
    <row r="664" spans="2:42" ht="11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</row>
    <row r="665" spans="2:42" ht="11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</row>
    <row r="666" spans="2:42" ht="11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</row>
    <row r="667" spans="2:42" ht="11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</row>
    <row r="668" spans="2:42" ht="11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</row>
    <row r="669" spans="2:42" ht="11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</row>
    <row r="670" spans="2:42" ht="11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</row>
    <row r="671" spans="2:42" ht="11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</row>
    <row r="672" spans="2:42" ht="11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</row>
    <row r="673" spans="2:42" ht="11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</row>
    <row r="674" spans="2:42" ht="11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</row>
    <row r="675" spans="2:42" ht="11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</row>
    <row r="676" spans="2:42" ht="11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</row>
    <row r="677" spans="2:42" ht="11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</row>
    <row r="678" spans="2:42" ht="11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</row>
    <row r="679" spans="2:42" ht="11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</row>
    <row r="680" spans="2:42" ht="11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</row>
    <row r="681" spans="2:42" ht="11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</row>
    <row r="682" spans="2:42" ht="11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</row>
    <row r="683" spans="2:42" ht="11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</row>
    <row r="684" spans="2:42" ht="11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</row>
    <row r="685" spans="2:42" ht="11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</row>
    <row r="686" spans="2:42" ht="11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</row>
    <row r="687" spans="2:42" ht="11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</row>
    <row r="688" spans="2:42" ht="11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</row>
    <row r="689" spans="2:42" ht="11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</row>
    <row r="690" spans="2:42" ht="11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</row>
    <row r="691" spans="2:42" ht="11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</row>
    <row r="692" spans="2:42" ht="11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</row>
    <row r="693" spans="2:42" ht="11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</row>
    <row r="694" spans="2:42" ht="11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</row>
    <row r="695" spans="2:42" ht="11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</row>
    <row r="696" spans="2:42" ht="11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</row>
    <row r="697" spans="2:42" ht="11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</row>
    <row r="698" spans="2:42" ht="11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</row>
    <row r="699" spans="2:42" ht="11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</row>
    <row r="700" spans="2:42" ht="11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</row>
    <row r="701" spans="2:42" ht="11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</row>
    <row r="702" spans="2:42" ht="11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</row>
    <row r="703" spans="2:42" ht="11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</row>
    <row r="704" spans="2:42" ht="11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</row>
    <row r="705" spans="2:42" ht="11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</row>
    <row r="706" spans="2:42" ht="11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</row>
    <row r="707" spans="2:42" ht="11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</row>
    <row r="708" spans="2:42" ht="11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</row>
    <row r="709" spans="2:42" ht="11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</row>
    <row r="710" spans="2:42" ht="11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</row>
    <row r="711" spans="2:42" ht="11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</row>
    <row r="712" spans="2:42" ht="11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</row>
    <row r="713" spans="2:42" ht="11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</row>
    <row r="714" spans="2:42" ht="11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</row>
    <row r="715" spans="2:42" ht="11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</row>
    <row r="716" spans="2:42" ht="11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</row>
    <row r="717" spans="2:42" ht="11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</row>
    <row r="718" spans="2:42" ht="11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</row>
    <row r="719" spans="2:42" ht="11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</row>
    <row r="720" spans="2:42" ht="11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</row>
    <row r="721" spans="2:42" ht="11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</row>
    <row r="722" spans="2:42" ht="11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</row>
    <row r="723" spans="2:42" ht="11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</row>
    <row r="724" spans="2:42" ht="11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</row>
    <row r="725" spans="2:42" ht="11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</row>
    <row r="726" spans="2:42" ht="11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</row>
    <row r="727" spans="2:42" ht="11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</row>
    <row r="728" spans="2:42" ht="11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</row>
    <row r="729" spans="2:42" ht="11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</row>
    <row r="730" spans="2:42" ht="11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</row>
    <row r="731" spans="2:42" ht="11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</row>
    <row r="732" spans="2:42" ht="11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</row>
    <row r="733" spans="2:42" ht="11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</row>
    <row r="734" spans="2:42" ht="11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</row>
    <row r="735" spans="2:42" ht="11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</row>
    <row r="736" spans="2:42" ht="11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</row>
    <row r="737" spans="2:42" ht="11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</row>
    <row r="738" spans="2:42" ht="11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</row>
    <row r="739" spans="2:42" ht="11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</row>
    <row r="740" spans="2:42" ht="11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</row>
    <row r="741" spans="2:42" ht="11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</row>
    <row r="742" spans="2:42" ht="11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</row>
    <row r="743" spans="2:42" ht="11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</row>
    <row r="744" spans="2:42" ht="11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</row>
    <row r="745" spans="2:42" ht="11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</row>
    <row r="746" spans="2:42" ht="11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</row>
    <row r="747" spans="2:42" ht="11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</row>
    <row r="748" spans="2:42" ht="11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</row>
    <row r="749" spans="2:42" ht="11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</row>
    <row r="750" spans="2:42" ht="11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</row>
    <row r="751" spans="2:42" ht="11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</row>
    <row r="752" spans="2:42" ht="11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</row>
    <row r="753" spans="2:42" ht="11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</row>
    <row r="754" spans="2:42" ht="11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</row>
    <row r="755" spans="2:42" ht="11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</row>
    <row r="756" spans="2:42" ht="11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</row>
    <row r="757" spans="2:42" ht="11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</row>
    <row r="758" spans="2:42" ht="11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</row>
    <row r="759" spans="2:42" ht="11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</row>
    <row r="760" spans="2:42" ht="11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</row>
    <row r="761" spans="2:42" ht="11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</row>
    <row r="762" spans="2:42" ht="11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</row>
    <row r="763" spans="2:42" ht="11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</row>
    <row r="764" spans="2:42" ht="11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</row>
    <row r="765" spans="2:42" ht="11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</row>
    <row r="766" spans="2:42" ht="11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</row>
    <row r="767" spans="2:42" ht="11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</row>
    <row r="768" spans="2:42" ht="11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</row>
    <row r="769" spans="2:42" ht="11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</row>
    <row r="770" spans="2:42" ht="11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</row>
    <row r="771" spans="2:42" ht="11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</row>
    <row r="772" spans="2:42" ht="11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</row>
    <row r="773" spans="2:42" ht="11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</row>
    <row r="774" spans="2:42" ht="11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</row>
    <row r="775" spans="2:42" ht="11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</row>
    <row r="776" spans="2:42" ht="11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</row>
    <row r="777" spans="2:42" ht="11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</row>
    <row r="778" spans="2:42" ht="11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</row>
    <row r="779" spans="2:42" ht="11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</row>
    <row r="780" spans="2:42" ht="11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</row>
    <row r="781" spans="2:42" ht="11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</row>
    <row r="782" spans="2:42" ht="11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</row>
    <row r="783" spans="2:42" ht="11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</row>
    <row r="784" spans="2:42" ht="11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</row>
    <row r="785" spans="2:42" ht="11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</row>
    <row r="786" spans="2:42" ht="11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</row>
    <row r="787" spans="2:42" ht="11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</row>
    <row r="788" spans="2:42" ht="11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</row>
    <row r="789" spans="2:42" ht="11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</row>
    <row r="790" spans="2:42" ht="11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</row>
    <row r="791" spans="2:42" ht="11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</row>
    <row r="792" spans="2:42" ht="11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</row>
    <row r="793" spans="2:42" ht="11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</row>
    <row r="794" spans="2:42" ht="11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</row>
    <row r="795" spans="2:42" ht="11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</row>
    <row r="796" spans="2:42" ht="11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</row>
    <row r="797" spans="2:42" ht="11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</row>
    <row r="798" spans="2:42" ht="11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</row>
    <row r="799" spans="2:42" ht="11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</row>
    <row r="800" spans="2:42" ht="11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</row>
    <row r="801" spans="2:42" ht="11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</row>
    <row r="802" spans="2:42" ht="11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</row>
    <row r="803" spans="2:42" ht="11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</row>
    <row r="804" spans="2:42" ht="11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</row>
    <row r="805" spans="2:42" ht="11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</row>
    <row r="806" spans="2:42" ht="11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</row>
    <row r="807" spans="2:42" ht="11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</row>
    <row r="808" spans="2:42" ht="11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</row>
    <row r="809" spans="2:42" ht="11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</row>
    <row r="810" spans="2:42" ht="11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</row>
    <row r="811" spans="2:42" ht="11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</row>
    <row r="812" spans="2:42" ht="11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</row>
    <row r="813" spans="2:42" ht="11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</row>
    <row r="814" spans="2:42" ht="11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</row>
    <row r="815" spans="2:42" ht="11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</row>
    <row r="816" spans="2:42" ht="11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</row>
    <row r="817" spans="2:42" ht="11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</row>
    <row r="818" spans="2:42" ht="11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</row>
    <row r="819" spans="2:42" ht="11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</row>
    <row r="820" spans="2:42" ht="11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</row>
    <row r="821" spans="2:42" ht="11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</row>
    <row r="822" spans="2:42" ht="11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</row>
    <row r="823" spans="2:42" ht="11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</row>
    <row r="824" spans="2:42" ht="11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</row>
    <row r="825" spans="2:42" ht="11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</row>
    <row r="826" spans="2:42" ht="11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</row>
    <row r="827" spans="2:42" ht="11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</row>
    <row r="828" spans="2:42" ht="11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</row>
    <row r="829" spans="2:42" ht="11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</row>
    <row r="830" spans="2:42" ht="11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</row>
    <row r="831" spans="2:42" ht="11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</row>
    <row r="832" spans="2:42" ht="11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</row>
    <row r="833" spans="2:42" ht="11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</row>
    <row r="834" spans="2:42" ht="11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</row>
    <row r="835" spans="2:42" ht="11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</row>
    <row r="836" spans="2:42" ht="11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</row>
    <row r="837" spans="2:42" ht="11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</row>
    <row r="838" spans="2:42" ht="11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</row>
    <row r="839" spans="2:42" ht="11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</row>
    <row r="840" spans="2:42" ht="11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</row>
    <row r="841" spans="2:42" ht="11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</row>
    <row r="842" spans="2:42" ht="11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</row>
    <row r="843" spans="2:42" ht="11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</row>
    <row r="844" spans="2:42" ht="11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</row>
    <row r="845" spans="2:42" ht="11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</row>
    <row r="846" spans="2:42" ht="11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</row>
    <row r="847" spans="2:42" ht="11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</row>
    <row r="848" spans="2:42" ht="11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</row>
    <row r="849" spans="2:42" ht="11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</row>
    <row r="850" spans="2:42" ht="11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</row>
    <row r="851" spans="2:42" ht="11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</row>
    <row r="852" spans="2:42" ht="11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</row>
    <row r="853" spans="2:42" ht="11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</row>
    <row r="854" spans="2:42" ht="11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</row>
    <row r="855" spans="2:42" ht="11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</row>
    <row r="856" spans="2:42" ht="11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</row>
    <row r="857" spans="2:42" ht="11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</row>
    <row r="858" spans="2:42" ht="11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</row>
    <row r="859" spans="2:42" ht="11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</row>
    <row r="860" spans="2:42" ht="11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</row>
    <row r="861" spans="2:42" ht="11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</row>
    <row r="862" spans="2:42" ht="11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</row>
    <row r="863" spans="2:42" ht="11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</row>
    <row r="864" spans="2:42" ht="11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</row>
    <row r="865" spans="2:42" ht="11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</row>
    <row r="866" spans="2:42" ht="11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</row>
    <row r="867" spans="2:42" ht="11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</row>
    <row r="868" spans="2:42" ht="11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</row>
    <row r="869" spans="2:42" ht="11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</row>
    <row r="870" spans="2:42" ht="11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</row>
    <row r="871" spans="2:42" ht="11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</row>
    <row r="872" spans="2:42" ht="11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</row>
    <row r="873" spans="2:42" ht="11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</row>
    <row r="874" spans="2:42" ht="11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</row>
    <row r="875" spans="2:42" ht="11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</row>
    <row r="876" spans="2:42" ht="11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</row>
    <row r="877" spans="2:42" ht="11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</row>
    <row r="878" spans="2:42" ht="11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</row>
    <row r="879" spans="2:42" ht="11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</row>
    <row r="880" spans="2:42" ht="11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</row>
    <row r="881" spans="2:42" ht="11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</row>
    <row r="882" spans="2:42" ht="11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</row>
    <row r="883" spans="2:42" ht="11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</row>
    <row r="884" spans="2:42" ht="11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</row>
    <row r="885" spans="2:42" ht="11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</row>
    <row r="886" spans="2:42" ht="11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</row>
    <row r="887" spans="2:42" ht="11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</row>
    <row r="888" spans="2:42" ht="11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</row>
    <row r="889" spans="2:42" ht="11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</row>
    <row r="890" spans="2:42" ht="11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</row>
    <row r="891" spans="2:42" ht="11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</row>
    <row r="892" spans="2:42" ht="11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</row>
    <row r="893" spans="2:42" ht="11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</row>
    <row r="894" spans="2:42" ht="11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</row>
    <row r="895" spans="2:42" ht="11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</row>
    <row r="896" spans="2:42" ht="11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</row>
    <row r="897" spans="2:42" ht="11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</row>
    <row r="898" spans="2:42" ht="11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</row>
    <row r="899" spans="2:42" ht="11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</row>
    <row r="900" spans="2:42" ht="11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</row>
    <row r="901" spans="2:42" ht="11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</row>
    <row r="902" spans="2:42" ht="11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</row>
    <row r="903" spans="2:42" ht="11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</row>
    <row r="904" spans="2:42" ht="11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</row>
    <row r="905" spans="2:42" ht="11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</row>
    <row r="906" spans="2:42" ht="11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</row>
    <row r="907" spans="2:42" ht="11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</row>
    <row r="908" spans="2:42" ht="11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</row>
    <row r="909" spans="2:42" ht="11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</row>
    <row r="910" spans="2:42" ht="11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</row>
    <row r="911" spans="2:42" ht="11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</row>
    <row r="912" spans="2:42" ht="11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</row>
    <row r="913" spans="2:42" ht="11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</row>
    <row r="914" spans="2:42" ht="11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</row>
    <row r="915" spans="2:42" ht="11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</row>
    <row r="916" spans="2:42" ht="11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</row>
    <row r="917" spans="2:42" ht="11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</row>
    <row r="918" spans="2:42" ht="11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</row>
    <row r="919" spans="2:42" ht="11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</row>
    <row r="920" spans="2:42" ht="11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</row>
    <row r="921" spans="2:42" ht="11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</row>
    <row r="922" spans="2:42" ht="11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</row>
    <row r="923" spans="2:42" ht="11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</row>
    <row r="924" spans="2:42" ht="11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</row>
    <row r="925" spans="2:42" ht="11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</row>
    <row r="926" spans="2:42" ht="11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</row>
    <row r="927" spans="2:42" ht="11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</row>
    <row r="928" spans="2:42" ht="11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</row>
    <row r="929" spans="2:42" ht="11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</row>
    <row r="930" spans="2:42" ht="11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</row>
    <row r="931" spans="2:42" ht="11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</row>
    <row r="932" spans="2:42" ht="11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</row>
    <row r="933" spans="2:42" ht="11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</row>
    <row r="934" spans="2:42" ht="11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</row>
    <row r="935" spans="2:42" ht="11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</row>
    <row r="936" spans="2:42" ht="11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</row>
    <row r="937" spans="2:42" ht="11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</row>
    <row r="938" spans="2:42" ht="11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</row>
    <row r="939" spans="2:42" ht="11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</row>
    <row r="940" spans="2:42" ht="11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</row>
    <row r="941" spans="2:42" ht="11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</row>
    <row r="942" spans="2:42" ht="11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</row>
    <row r="943" spans="2:42" ht="11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</row>
    <row r="944" spans="2:42" ht="11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</row>
    <row r="945" spans="2:42" ht="11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</row>
    <row r="946" spans="2:42" ht="11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</row>
    <row r="947" spans="2:42" ht="11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</row>
    <row r="948" spans="2:42" ht="11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</row>
    <row r="949" spans="2:42" ht="11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</row>
    <row r="950" spans="2:42" ht="11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</row>
    <row r="951" spans="2:42" ht="11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</row>
    <row r="952" spans="2:42" ht="11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</row>
    <row r="953" spans="2:42" ht="11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</row>
    <row r="954" spans="2:42" ht="11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</row>
    <row r="955" spans="2:42" ht="11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</row>
    <row r="956" spans="2:42" ht="11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</row>
    <row r="957" spans="2:42" ht="11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</row>
    <row r="958" spans="2:42" ht="11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</row>
    <row r="959" spans="2:42" ht="11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</row>
    <row r="960" spans="2:42" ht="11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</row>
    <row r="961" spans="2:42" ht="11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</row>
    <row r="962" spans="2:42" ht="11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</row>
    <row r="963" spans="2:42" ht="11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</row>
    <row r="964" spans="2:42" ht="11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</row>
    <row r="965" spans="2:42" ht="11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</row>
    <row r="966" spans="2:42" ht="11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</row>
    <row r="967" spans="2:42" ht="11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</row>
    <row r="968" spans="2:42" ht="11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</row>
    <row r="969" spans="2:42" ht="11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</row>
    <row r="970" spans="2:42" ht="11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</row>
    <row r="971" spans="2:42" ht="11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</row>
    <row r="972" spans="2:42" ht="11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</row>
    <row r="973" spans="2:42" ht="11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</row>
    <row r="974" spans="2:42" ht="11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</row>
    <row r="975" spans="2:42" ht="11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</row>
    <row r="976" spans="2:42" ht="11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</row>
    <row r="977" spans="2:42" ht="11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</row>
    <row r="978" spans="2:42" ht="11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</row>
    <row r="979" spans="2:42" ht="11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</row>
    <row r="980" spans="2:42" ht="11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</row>
    <row r="981" spans="2:42" ht="11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</row>
    <row r="982" spans="2:42" ht="11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</row>
    <row r="983" spans="2:42" ht="11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</row>
    <row r="984" spans="2:42" ht="11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</row>
    <row r="985" spans="2:42" ht="11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</row>
    <row r="986" spans="2:42" ht="11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</row>
    <row r="987" spans="2:42" ht="11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</row>
    <row r="988" spans="2:42" ht="11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</row>
    <row r="989" spans="2:42" ht="11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</row>
    <row r="990" spans="2:42" ht="11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</row>
    <row r="991" spans="2:42" ht="11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</row>
    <row r="992" spans="2:42" ht="11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</row>
    <row r="993" spans="2:42" ht="11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</row>
    <row r="994" spans="2:42" ht="11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</row>
    <row r="995" spans="2:42" ht="11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</row>
    <row r="996" spans="2:42" ht="11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</row>
    <row r="997" spans="2:42" ht="11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</row>
    <row r="998" spans="2:42" ht="11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</row>
    <row r="999" spans="2:42" ht="11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</row>
    <row r="1000" spans="2:42" ht="11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</row>
    <row r="1001" spans="2:42" ht="11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</row>
    <row r="1002" spans="2:42" ht="11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</row>
    <row r="1003" spans="2:42" ht="11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</row>
    <row r="1004" spans="2:42" ht="11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</row>
    <row r="1005" spans="2:42" ht="11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</row>
    <row r="1006" spans="2:42" ht="11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</row>
    <row r="1007" spans="2:42" ht="11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</row>
    <row r="1008" spans="2:42" ht="11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</row>
    <row r="1009" spans="2:42" ht="11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</row>
    <row r="1010" spans="2:42" ht="11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</row>
    <row r="1011" spans="2:42" ht="11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</row>
    <row r="1012" spans="2:42" ht="11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</row>
    <row r="1013" spans="2:42" ht="11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</row>
    <row r="1014" spans="2:42" ht="11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</row>
    <row r="1015" spans="2:42" ht="11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</row>
    <row r="1016" spans="2:42" ht="11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</row>
    <row r="1017" spans="2:42" ht="11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</row>
    <row r="1018" spans="2:42" ht="11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</row>
    <row r="1019" spans="2:42" ht="11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</row>
    <row r="1020" spans="2:42" ht="11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</row>
    <row r="1021" spans="2:42" ht="11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</row>
    <row r="1022" spans="2:42" ht="11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</row>
    <row r="1023" spans="2:42" ht="11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</row>
    <row r="1024" spans="2:42" ht="11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</row>
    <row r="1025" spans="2:42" ht="11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</row>
    <row r="1026" spans="2:42" ht="11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</row>
    <row r="1027" spans="2:42" ht="11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</row>
    <row r="1028" spans="2:42" ht="11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</row>
    <row r="1029" spans="2:42" ht="11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</row>
    <row r="1030" spans="2:42" ht="11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</row>
    <row r="1031" spans="2:42" ht="11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</row>
    <row r="1032" spans="2:42" ht="11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</row>
    <row r="1033" spans="2:42" ht="11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</row>
    <row r="1034" spans="2:42" ht="11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</row>
    <row r="1035" spans="2:42" ht="11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</row>
    <row r="1036" spans="2:42" ht="11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</row>
    <row r="1037" spans="2:42" ht="11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</row>
    <row r="1038" spans="2:42" ht="11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</row>
    <row r="1039" spans="2:42" ht="11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</row>
    <row r="1040" spans="2:42" ht="11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</row>
    <row r="1041" spans="2:42" ht="11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</row>
    <row r="1042" spans="2:42" ht="11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</row>
    <row r="1043" spans="2:42" ht="11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</row>
    <row r="1044" spans="2:42" ht="11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</row>
    <row r="1045" spans="2:42" ht="11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</row>
    <row r="1046" spans="2:42" ht="11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</row>
    <row r="1047" spans="2:42" ht="11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</row>
    <row r="1048" spans="2:42" ht="11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</row>
    <row r="1049" spans="2:42" ht="11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</row>
    <row r="1050" spans="2:42" ht="11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</row>
    <row r="1051" spans="2:42" ht="11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</row>
    <row r="1052" spans="2:42" ht="11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</row>
    <row r="1053" spans="2:42" ht="11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</row>
    <row r="1054" spans="2:42" ht="11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</row>
    <row r="1055" spans="2:42" ht="11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</row>
    <row r="1056" spans="2:42" ht="11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</row>
    <row r="1057" spans="2:42" ht="11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</row>
    <row r="1058" spans="2:42" ht="11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</row>
    <row r="1059" spans="2:42" ht="11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</row>
    <row r="1060" spans="2:42" ht="11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</row>
    <row r="1061" spans="2:42" ht="11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</row>
    <row r="1062" spans="2:42" ht="11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</row>
    <row r="1063" spans="2:42" ht="11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</row>
    <row r="1064" spans="2:42" ht="11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</row>
    <row r="1065" spans="2:42" ht="11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</row>
    <row r="1066" spans="2:42" ht="11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</row>
    <row r="1067" spans="2:42" ht="11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</row>
    <row r="1068" spans="2:42" ht="11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</row>
    <row r="1069" spans="2:42" ht="11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</row>
    <row r="1070" spans="2:42" ht="11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</row>
    <row r="1071" spans="2:42" ht="11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</row>
    <row r="1072" spans="2:42" ht="11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</row>
    <row r="1073" spans="2:42" ht="11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</row>
    <row r="1074" spans="2:42" ht="11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</row>
    <row r="1075" spans="2:42" ht="11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</row>
    <row r="1076" spans="2:42" ht="11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</row>
    <row r="1077" spans="2:42" ht="11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</row>
    <row r="1078" spans="2:42" ht="11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</row>
    <row r="1079" spans="2:42" ht="11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</row>
    <row r="1080" spans="2:42" ht="11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</row>
    <row r="1081" spans="2:42" ht="11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</row>
    <row r="1082" spans="2:42" ht="11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</row>
    <row r="1083" spans="2:42" ht="11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</row>
    <row r="1084" spans="2:42" ht="11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</row>
    <row r="1085" spans="2:42" ht="11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</row>
    <row r="1086" spans="2:42" ht="11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</row>
    <row r="1087" spans="2:42" ht="11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</row>
    <row r="1088" spans="2:42" ht="11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</row>
    <row r="1089" spans="2:42" ht="11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</row>
    <row r="1090" spans="2:42" ht="11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</row>
    <row r="1091" spans="2:42" ht="11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</row>
    <row r="1092" spans="2:42" ht="11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</row>
    <row r="1093" spans="2:42" ht="11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</row>
    <row r="1094" spans="2:42" ht="11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</row>
    <row r="1095" spans="2:42" ht="11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</row>
    <row r="1096" spans="2:42" ht="11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</row>
    <row r="1097" spans="2:42" ht="11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</row>
    <row r="1098" spans="2:42" ht="11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</row>
    <row r="1099" spans="2:42" ht="11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</row>
    <row r="1100" spans="2:42" ht="11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</row>
    <row r="1101" spans="2:42" ht="11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</row>
    <row r="1102" spans="2:42" ht="11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</row>
    <row r="1103" spans="2:42" ht="11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</row>
    <row r="1104" spans="2:42" ht="11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</row>
    <row r="1105" spans="2:42" ht="11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</row>
    <row r="1106" spans="2:42" ht="11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</row>
    <row r="1107" spans="2:42" ht="11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</row>
    <row r="1108" spans="2:42" ht="11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</row>
    <row r="1109" spans="2:42" ht="11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</row>
    <row r="1110" spans="2:42" ht="11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</row>
    <row r="1111" spans="2:42" ht="11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</row>
    <row r="1112" spans="2:42" ht="11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</row>
    <row r="1113" spans="2:42" ht="11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</row>
    <row r="1114" spans="2:42" ht="11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</row>
    <row r="1115" spans="2:42" ht="11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</row>
    <row r="1116" spans="2:42" ht="11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</row>
    <row r="1117" spans="2:42" ht="11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</row>
    <row r="1118" spans="2:42" ht="11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</row>
    <row r="1119" spans="2:42" ht="11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</row>
    <row r="1120" spans="2:42" ht="11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</row>
    <row r="1121" spans="2:42" ht="11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</row>
    <row r="1122" spans="2:42" ht="11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</row>
    <row r="1123" spans="2:42" ht="11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</row>
    <row r="1124" spans="2:42" ht="11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</row>
    <row r="1125" spans="2:42" ht="11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</row>
    <row r="1126" spans="2:42" ht="11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</row>
    <row r="1127" spans="2:42" ht="11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</row>
    <row r="1128" spans="2:42" ht="11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</row>
    <row r="1129" spans="2:42" ht="11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</row>
    <row r="1130" spans="2:42" ht="11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</row>
    <row r="1131" spans="2:42" ht="11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</row>
    <row r="1132" spans="2:42" ht="11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</row>
    <row r="1133" spans="2:42" ht="11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</row>
    <row r="1134" spans="2:42" ht="11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</row>
    <row r="1135" spans="2:42" ht="11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</row>
    <row r="1136" spans="2:42" ht="11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</row>
    <row r="1137" spans="2:42" ht="11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</row>
    <row r="1138" spans="2:42" ht="11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</row>
    <row r="1139" spans="2:42" ht="11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</row>
    <row r="1140" spans="2:42" ht="11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</row>
    <row r="1141" spans="2:42" ht="11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</row>
    <row r="1142" spans="2:42" ht="11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</row>
    <row r="1143" spans="2:42" ht="11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</row>
    <row r="1144" spans="2:42" ht="11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</row>
    <row r="1145" spans="2:42" ht="11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</row>
    <row r="1146" spans="2:42" ht="11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</row>
    <row r="1147" spans="2:42" ht="11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</row>
    <row r="1148" spans="2:42" ht="11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</row>
    <row r="1149" spans="2:42" ht="11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</row>
    <row r="1150" spans="2:42" ht="11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</row>
    <row r="1151" spans="2:42" ht="11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</row>
    <row r="1152" spans="2:42" ht="11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</row>
    <row r="1153" spans="2:42" ht="11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</row>
    <row r="1154" spans="2:42" ht="11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</row>
    <row r="1155" spans="2:42" ht="11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</row>
    <row r="1156" spans="2:42" ht="11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</row>
    <row r="1157" spans="2:42" ht="11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</row>
    <row r="1158" spans="2:42" ht="11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</row>
    <row r="1159" spans="2:42" ht="11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</row>
    <row r="1160" spans="2:42" ht="11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</row>
    <row r="1161" spans="2:42" ht="11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</row>
    <row r="1162" spans="2:42" ht="11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</row>
    <row r="1163" spans="2:42" ht="11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</row>
    <row r="1164" spans="2:42" ht="11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</row>
    <row r="1165" spans="2:42" ht="11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</row>
    <row r="1166" spans="2:42" ht="11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</row>
    <row r="1167" spans="2:42" ht="11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</row>
    <row r="1168" spans="2:42" ht="11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</row>
    <row r="1169" spans="2:42" ht="11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</row>
    <row r="1170" spans="2:42" ht="11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</row>
    <row r="1171" spans="2:42" ht="11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</row>
    <row r="1172" spans="2:42" ht="11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</row>
    <row r="1173" spans="2:42" ht="11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</row>
    <row r="1174" spans="2:42" ht="11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</row>
    <row r="1175" spans="2:42" ht="11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</row>
    <row r="1176" spans="2:42" ht="11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</row>
    <row r="1177" spans="2:42" ht="11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</row>
    <row r="1178" spans="2:42" ht="11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</row>
    <row r="1179" spans="2:42" ht="11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</row>
    <row r="1180" spans="2:42" ht="11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</row>
    <row r="1181" spans="2:42" ht="11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</row>
    <row r="1182" spans="2:42" ht="11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</row>
    <row r="1183" spans="2:42" ht="11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</row>
    <row r="1184" spans="2:42" ht="11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</row>
    <row r="1185" spans="2:42" ht="11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</row>
    <row r="1186" spans="2:42" ht="11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</row>
    <row r="1187" spans="2:42" ht="11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</row>
    <row r="1188" spans="2:42" ht="11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</row>
    <row r="1189" spans="2:42" ht="11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</row>
    <row r="1190" spans="2:42" ht="11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</row>
    <row r="1191" spans="2:42" ht="11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</row>
    <row r="1192" spans="2:42" ht="11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</row>
    <row r="1193" spans="2:42" ht="11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</row>
    <row r="1194" spans="2:42" ht="11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</row>
    <row r="1195" spans="2:42" ht="11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</row>
    <row r="1196" spans="2:42" ht="11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</row>
    <row r="1197" spans="2:42" ht="11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</row>
    <row r="1198" spans="2:42" ht="11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</row>
    <row r="1199" spans="2:42" ht="11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</row>
    <row r="1200" spans="2:42" ht="11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</row>
    <row r="1201" spans="2:42" ht="11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</row>
    <row r="1202" spans="2:42" ht="11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</row>
    <row r="1203" spans="2:42" ht="11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</row>
    <row r="1204" spans="2:42" ht="11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</row>
    <row r="1205" spans="2:42" ht="11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</row>
    <row r="1206" spans="2:42" ht="11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</row>
    <row r="1207" spans="2:42" ht="11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</row>
    <row r="1208" spans="2:42" ht="11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</row>
    <row r="1209" spans="2:42" ht="11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</row>
    <row r="1210" spans="2:42" ht="11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</row>
    <row r="1211" spans="2:42" ht="11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</row>
    <row r="1212" spans="2:42" ht="11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</row>
    <row r="1213" spans="2:42" ht="11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</row>
    <row r="1214" spans="2:42" ht="11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</row>
    <row r="1215" spans="2:42" ht="11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</row>
    <row r="1216" spans="2:42" ht="11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</row>
    <row r="1217" spans="2:42" ht="11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</row>
    <row r="1218" spans="2:42" ht="11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</row>
    <row r="1219" spans="2:42" ht="11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</row>
    <row r="1220" spans="2:42" ht="11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</row>
    <row r="1221" spans="2:42" ht="11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</row>
    <row r="1222" spans="2:42" ht="11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</row>
    <row r="1223" spans="2:42" ht="11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</row>
    <row r="1224" spans="2:42" ht="11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</row>
    <row r="1225" spans="2:42" ht="11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</row>
    <row r="1226" spans="2:42" ht="11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</row>
    <row r="1227" spans="2:42" ht="11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</row>
    <row r="1228" spans="2:42" ht="11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</row>
    <row r="1229" spans="2:42" ht="11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</row>
    <row r="1230" spans="2:42" ht="11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</row>
    <row r="1231" spans="2:42" ht="11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</row>
    <row r="1232" spans="2:42" ht="11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</row>
    <row r="1233" spans="2:42" ht="11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</row>
    <row r="1234" spans="2:42" ht="11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</row>
    <row r="1235" spans="2:42" ht="11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</row>
    <row r="1236" spans="2:42" ht="11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</row>
    <row r="1237" spans="2:42" ht="11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</row>
    <row r="1238" spans="2:42" ht="11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</row>
    <row r="1239" spans="2:42" ht="11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</row>
    <row r="1240" spans="2:42" ht="11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</row>
    <row r="1241" spans="2:42" ht="11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</row>
    <row r="1242" spans="2:42" ht="11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</row>
    <row r="1243" spans="2:42" ht="11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</row>
    <row r="1244" spans="2:42" ht="11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</row>
    <row r="1245" spans="2:42" ht="11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</row>
    <row r="1246" spans="2:42" ht="11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</row>
    <row r="1247" spans="2:42" ht="11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</row>
    <row r="1248" spans="2:42" ht="11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</row>
    <row r="1249" spans="2:42" ht="11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</row>
    <row r="1250" spans="2:42" ht="11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</row>
    <row r="1251" spans="2:42" ht="11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</row>
    <row r="1252" spans="2:42" ht="11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</row>
    <row r="1253" spans="2:42" ht="11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</row>
    <row r="1254" spans="2:42" ht="11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</row>
    <row r="1255" spans="2:42" ht="11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</row>
    <row r="1256" spans="2:42" ht="11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</row>
    <row r="1257" spans="2:42" ht="11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</row>
    <row r="1258" spans="2:42" ht="11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</row>
    <row r="1259" spans="2:42" ht="11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</row>
    <row r="1260" spans="2:42" ht="11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</row>
    <row r="1261" spans="2:42" ht="11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</row>
    <row r="1262" spans="2:42" ht="11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</row>
    <row r="1263" spans="2:42" ht="11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</row>
    <row r="1264" spans="2:42" ht="11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</row>
    <row r="1265" spans="2:42" ht="11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</row>
    <row r="1266" spans="2:42" ht="11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</row>
    <row r="1267" spans="2:42" ht="11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</row>
    <row r="1268" spans="2:42" ht="11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</row>
    <row r="1269" spans="2:42" ht="11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</row>
    <row r="1270" spans="2:42" ht="11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</row>
    <row r="1271" spans="2:42" ht="11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</row>
    <row r="1272" spans="2:42" ht="11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</row>
    <row r="1273" spans="2:42" ht="11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</row>
    <row r="1274" spans="2:42" ht="11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</row>
    <row r="1275" spans="2:42" ht="11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</row>
    <row r="1276" spans="2:42" ht="11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</row>
    <row r="1277" spans="2:42" ht="11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</row>
    <row r="1278" spans="2:42" ht="11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</row>
    <row r="1279" spans="2:42" ht="11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</row>
    <row r="1280" spans="2:42" ht="11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</row>
    <row r="1281" spans="2:42" ht="11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</row>
    <row r="1282" spans="2:42" ht="11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</row>
    <row r="1283" spans="2:42" ht="11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</row>
    <row r="1284" spans="2:42" ht="11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</row>
    <row r="1285" spans="2:42" ht="11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</row>
    <row r="1286" spans="2:42" ht="11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</row>
    <row r="1287" spans="2:42" ht="11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</row>
    <row r="1288" spans="2:42" ht="11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</row>
    <row r="1289" spans="2:42" ht="11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</row>
    <row r="1290" spans="2:42" ht="11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</row>
    <row r="1291" spans="2:42" ht="11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</row>
    <row r="1292" spans="2:42" ht="11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</row>
    <row r="1293" spans="2:42" ht="11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</row>
    <row r="1294" spans="2:42" ht="11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</row>
    <row r="1295" spans="2:42" ht="11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</row>
    <row r="1296" spans="2:42" ht="11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</row>
    <row r="1297" spans="2:42" ht="11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</row>
    <row r="1298" spans="2:42" ht="11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</row>
    <row r="1299" spans="2:42" ht="11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</row>
    <row r="1300" spans="2:42" ht="11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</row>
    <row r="1301" spans="2:42" ht="11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</row>
    <row r="1302" spans="2:42" ht="11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</row>
    <row r="1303" spans="2:42" ht="11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</row>
    <row r="1304" spans="2:42" ht="11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</row>
    <row r="1305" spans="2:42" ht="11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</row>
    <row r="1306" spans="2:42" ht="11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</row>
    <row r="1307" spans="2:42" ht="11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</row>
    <row r="1308" spans="2:42" ht="11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</row>
    <row r="1309" spans="2:42" ht="11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</row>
    <row r="1310" spans="2:42" ht="11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</row>
    <row r="1311" spans="2:42" ht="11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</row>
    <row r="1312" spans="2:42" ht="11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</row>
    <row r="1313" spans="2:42" ht="11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</row>
    <row r="1314" spans="2:42" ht="11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</row>
    <row r="1315" spans="2:42" ht="11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</row>
    <row r="1316" spans="2:42" ht="11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</row>
    <row r="1317" spans="2:42" ht="11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</row>
    <row r="1318" spans="2:42" ht="11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</row>
    <row r="1319" spans="2:42" ht="11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</row>
    <row r="1320" spans="2:42" ht="11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</row>
    <row r="1321" spans="2:42" ht="11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</row>
    <row r="1322" spans="2:42" ht="11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</row>
    <row r="1323" spans="2:42" ht="11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</row>
    <row r="1324" spans="2:42" ht="11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</row>
    <row r="1325" spans="2:42" ht="11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</row>
    <row r="1326" spans="2:42" ht="11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</row>
    <row r="1327" spans="2:42" ht="11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</row>
    <row r="1328" spans="2:42" ht="11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</row>
    <row r="1329" spans="2:42" ht="11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</row>
    <row r="1330" spans="2:42" ht="11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</row>
    <row r="1331" spans="2:42" ht="11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</row>
    <row r="1332" spans="2:42" ht="11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</row>
    <row r="1333" spans="2:42" ht="11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</row>
    <row r="1334" spans="2:42" ht="11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</row>
    <row r="1335" spans="2:42" ht="11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</row>
    <row r="1336" spans="2:42" ht="11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</row>
    <row r="1337" spans="2:42" ht="11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</row>
    <row r="1338" spans="2:42" ht="11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</row>
    <row r="1339" spans="2:42" ht="11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</row>
    <row r="1340" spans="2:42" ht="11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</row>
    <row r="1341" spans="2:42" ht="11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</row>
    <row r="1342" spans="2:42" ht="11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</row>
    <row r="1343" spans="2:42" ht="11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</row>
    <row r="1344" spans="2:42" ht="11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</row>
    <row r="1345" spans="2:42" ht="11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</row>
    <row r="1346" spans="2:42" ht="11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</row>
    <row r="1347" spans="2:42" ht="11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</row>
    <row r="1348" spans="2:42" ht="11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</row>
    <row r="1349" spans="2:42" ht="11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</row>
    <row r="1350" spans="2:42" ht="11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</row>
    <row r="1351" spans="2:42" ht="11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</row>
    <row r="1352" spans="2:42" ht="11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</row>
    <row r="1353" spans="2:42" ht="11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</row>
    <row r="1354" spans="2:42" ht="11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</row>
    <row r="1355" spans="2:42" ht="11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</row>
    <row r="1356" spans="2:42" ht="11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</row>
    <row r="1357" spans="2:42" ht="11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</row>
    <row r="1358" spans="2:42" ht="11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</row>
    <row r="1359" spans="2:42" ht="11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</row>
    <row r="1360" spans="2:42" ht="11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</row>
    <row r="1361" spans="2:42" ht="11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</row>
    <row r="1362" spans="2:42" ht="11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</row>
    <row r="1363" spans="2:42" ht="11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</row>
    <row r="1364" spans="2:42" ht="11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</row>
    <row r="1365" spans="2:42" ht="11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</row>
    <row r="1366" spans="2:42" ht="11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</row>
    <row r="1367" spans="2:42" ht="11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</row>
    <row r="1368" spans="2:42" ht="11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</row>
    <row r="1369" spans="2:42" ht="11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</row>
    <row r="1370" spans="2:42" ht="11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</row>
    <row r="1371" spans="2:42" ht="11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</row>
    <row r="1372" spans="2:42" ht="11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</row>
    <row r="1373" spans="2:42" ht="11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</row>
    <row r="1374" spans="2:42" ht="11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</row>
    <row r="1375" spans="2:42" ht="11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</row>
    <row r="1376" spans="2:42" ht="11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</row>
    <row r="1377" spans="2:42" ht="11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</row>
    <row r="1378" spans="2:42" ht="11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</row>
    <row r="1379" spans="2:42" ht="11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</row>
    <row r="1380" spans="2:42" ht="11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</row>
    <row r="1381" spans="2:42" ht="11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</row>
    <row r="1382" spans="2:42" ht="11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</row>
    <row r="1383" spans="2:42" ht="11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</row>
    <row r="1384" spans="2:42" ht="11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</row>
    <row r="1385" spans="2:42" ht="11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</row>
    <row r="1386" spans="2:42" ht="11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</row>
    <row r="1387" spans="2:42" ht="11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</row>
    <row r="1388" spans="2:42" ht="11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</row>
    <row r="1389" spans="2:42" ht="11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</row>
    <row r="1390" spans="2:42" ht="11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</row>
    <row r="1391" spans="2:42" ht="11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</row>
    <row r="1392" spans="2:42" ht="11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</row>
    <row r="1393" spans="2:42" ht="11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</row>
    <row r="1394" spans="2:42" ht="11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</row>
    <row r="1395" spans="2:42" ht="11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</row>
    <row r="1396" spans="2:42" ht="11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</row>
    <row r="1397" spans="2:42" ht="11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</row>
    <row r="1398" spans="2:42" ht="11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</row>
    <row r="1399" spans="2:42" ht="11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</row>
    <row r="1400" spans="2:42" ht="11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</row>
    <row r="1401" spans="2:42" ht="11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</row>
    <row r="1402" spans="2:42" ht="11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</row>
    <row r="1403" spans="2:42" ht="11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</row>
    <row r="1404" spans="2:42" ht="11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</row>
    <row r="1405" spans="2:42" ht="11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</row>
    <row r="1406" spans="2:42" ht="11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</row>
    <row r="1407" spans="2:42" ht="11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</row>
    <row r="1408" spans="2:42" ht="11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</row>
    <row r="1409" spans="2:42" ht="11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</row>
    <row r="1410" spans="2:42" ht="11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</row>
    <row r="1411" spans="2:42" ht="11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</row>
    <row r="1412" spans="2:42" ht="11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</row>
    <row r="1413" spans="2:42" ht="11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</row>
    <row r="1414" spans="2:42" ht="11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</row>
    <row r="1415" spans="2:42" ht="11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</row>
    <row r="1416" spans="2:42" ht="11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</row>
    <row r="1417" spans="2:42" ht="11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</row>
    <row r="1418" spans="2:42" ht="11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</row>
    <row r="1419" spans="2:42" ht="11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</row>
    <row r="1420" spans="2:42" ht="11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</row>
    <row r="1421" spans="2:42" ht="11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</row>
    <row r="1422" spans="2:42" ht="11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</row>
    <row r="1423" spans="2:42" ht="11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</row>
    <row r="1424" spans="2:42" ht="11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</row>
    <row r="1425" spans="2:42" ht="11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</row>
    <row r="1426" spans="2:42" ht="11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</row>
    <row r="1427" spans="2:42" ht="11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</row>
    <row r="1428" spans="2:42" ht="11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</row>
    <row r="1429" spans="2:42" ht="11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</row>
    <row r="1430" spans="2:42" ht="11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</row>
    <row r="1431" spans="2:42" ht="11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</row>
    <row r="1432" spans="2:42" ht="11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</row>
    <row r="1433" spans="2:42" ht="11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</row>
    <row r="1434" spans="2:42" ht="11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</row>
    <row r="1435" spans="2:42" ht="11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</row>
    <row r="1436" spans="2:42" ht="11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</row>
    <row r="1437" spans="2:42" ht="11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</row>
    <row r="1438" spans="2:42" ht="11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</row>
    <row r="1439" spans="2:42" ht="11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</row>
    <row r="1440" spans="2:42" ht="11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</row>
    <row r="1441" spans="2:42" ht="11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</row>
    <row r="1442" spans="2:42" ht="11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</row>
    <row r="1443" spans="2:42" ht="11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</row>
    <row r="1444" spans="2:42" ht="11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</row>
    <row r="1445" spans="2:42" ht="11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</row>
    <row r="1446" spans="2:42" ht="11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</row>
    <row r="1447" spans="2:42" ht="11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</row>
    <row r="1448" spans="2:42" ht="11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</row>
    <row r="1449" spans="2:42" ht="11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</row>
    <row r="1450" spans="2:42" ht="11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</row>
    <row r="1451" spans="2:42" ht="11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</row>
    <row r="1452" spans="2:42" ht="11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</row>
    <row r="1453" spans="2:42" ht="11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</row>
    <row r="1454" spans="2:42" ht="11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</row>
    <row r="1455" spans="2:42" ht="11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</row>
    <row r="1456" spans="2:42" ht="11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</row>
    <row r="1457" spans="2:42" ht="11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</row>
    <row r="1458" spans="2:42" ht="11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</row>
    <row r="1459" spans="2:42" ht="11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</row>
    <row r="1460" spans="2:42" ht="11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</row>
    <row r="1461" spans="2:42" ht="11.2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</row>
    <row r="1462" spans="2:42" ht="11.2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</row>
    <row r="1463" spans="2:42" ht="11.2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</row>
    <row r="1464" spans="2:42" ht="11.2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</row>
    <row r="1465" spans="2:42" ht="11.2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</row>
    <row r="1466" spans="2:42" ht="11.2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</row>
    <row r="1467" spans="2:42" ht="11.2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</row>
    <row r="1468" spans="2:42" ht="11.2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</row>
    <row r="1469" spans="2:42" ht="11.2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</row>
    <row r="1470" spans="2:42" ht="11.2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</row>
    <row r="1471" spans="2:42" ht="11.2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</row>
    <row r="1472" spans="2:42" ht="11.2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</row>
    <row r="1473" spans="2:42" ht="11.2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</row>
    <row r="1474" spans="2:42" ht="11.2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</row>
    <row r="1475" spans="2:42" ht="11.2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</row>
    <row r="1476" spans="2:42" ht="11.2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</row>
    <row r="1477" spans="2:42" ht="11.2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</row>
    <row r="1478" spans="2:42" ht="11.2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</row>
    <row r="1479" spans="2:42" ht="11.2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</row>
    <row r="1480" spans="2:42" ht="11.2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</row>
    <row r="1481" spans="2:42" ht="11.2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</row>
    <row r="1482" spans="2:42" ht="11.2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</row>
    <row r="1483" spans="2:42" ht="11.2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</row>
    <row r="1484" spans="2:42" ht="11.2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</row>
    <row r="1485" spans="2:42" ht="11.2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</row>
    <row r="1486" spans="2:42" ht="11.2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</row>
    <row r="1487" spans="2:42" ht="11.2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</row>
    <row r="1488" spans="2:42" ht="11.2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</row>
    <row r="1489" spans="2:42" ht="11.2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</row>
    <row r="1490" spans="2:42" ht="11.2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</row>
    <row r="1491" spans="2:42" ht="11.2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</row>
    <row r="1492" spans="2:42" ht="11.2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</row>
    <row r="1493" spans="2:42" ht="11.2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</row>
    <row r="1494" spans="2:42" ht="11.2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</row>
    <row r="1495" spans="2:42" ht="11.2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</row>
    <row r="1496" spans="2:42" ht="11.2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</row>
    <row r="1497" spans="2:42" ht="11.2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</row>
    <row r="1498" spans="2:42" ht="11.2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</row>
    <row r="1499" spans="2:42" ht="11.2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</row>
    <row r="1500" spans="2:42" ht="11.2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</row>
    <row r="1501" spans="2:42" ht="11.2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</row>
    <row r="1502" spans="2:42" ht="11.2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</row>
    <row r="1503" spans="2:42" ht="11.2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</row>
    <row r="1504" spans="2:42" ht="11.2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</row>
    <row r="1505" spans="2:42" ht="11.2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</row>
    <row r="1506" spans="2:42" ht="11.2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</row>
    <row r="1507" spans="2:42" ht="11.2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</row>
    <row r="1508" spans="2:42" ht="11.2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</row>
    <row r="1509" spans="2:42" ht="11.2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</row>
    <row r="1510" spans="2:42" ht="11.2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</row>
    <row r="1511" spans="2:42" ht="11.2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</row>
    <row r="1512" spans="2:42" ht="11.2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</row>
    <row r="1513" spans="2:42" ht="11.2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</row>
    <row r="1514" spans="2:42" ht="11.2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</row>
    <row r="1515" spans="2:42" ht="11.2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</row>
    <row r="1516" spans="2:42" ht="11.2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</row>
    <row r="1517" spans="2:42" ht="11.2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</row>
    <row r="1518" spans="2:42" ht="11.2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</row>
    <row r="1519" spans="2:42" ht="11.2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</row>
    <row r="1520" spans="2:42" ht="11.2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</row>
    <row r="1521" spans="2:42" ht="11.2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</row>
    <row r="1522" spans="2:42" ht="11.2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</row>
    <row r="1523" spans="2:42" ht="11.2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</row>
    <row r="1524" spans="2:42" ht="11.2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</row>
    <row r="1525" spans="2:42" ht="11.2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</row>
    <row r="1526" spans="2:42" ht="11.2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</row>
    <row r="1527" spans="2:42" ht="11.2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</row>
    <row r="1528" spans="2:42" ht="11.2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</row>
    <row r="1529" spans="2:42" ht="11.2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</row>
    <row r="1530" spans="2:42" ht="11.2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</row>
    <row r="1531" spans="2:42" ht="11.2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</row>
    <row r="1532" spans="2:42" ht="11.2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</row>
    <row r="1533" spans="2:42" ht="11.2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</row>
    <row r="1534" spans="2:42" ht="11.2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</row>
    <row r="1535" spans="2:42" ht="11.2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</row>
    <row r="1536" spans="2:42" ht="11.2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</row>
    <row r="1537" spans="2:42" ht="11.2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</row>
    <row r="1538" spans="2:42" ht="11.2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</row>
    <row r="1539" spans="2:42" ht="11.2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</row>
    <row r="1540" spans="2:42" ht="11.2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</row>
    <row r="1541" spans="2:42" ht="11.2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</row>
    <row r="1542" spans="2:42" ht="11.2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</row>
    <row r="1543" spans="2:42" ht="11.2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</row>
    <row r="1544" spans="2:42" ht="11.2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</row>
    <row r="1545" spans="2:42" ht="11.2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</row>
    <row r="1546" spans="2:42" ht="11.2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</row>
    <row r="1547" spans="2:42" ht="11.2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</row>
    <row r="1548" spans="2:42" ht="11.2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</row>
    <row r="1549" spans="2:42" ht="11.2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</row>
    <row r="1550" spans="2:42" ht="11.2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</row>
    <row r="1551" spans="2:42" ht="11.2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</row>
    <row r="1552" spans="2:42" ht="11.2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</row>
    <row r="1553" spans="2:42" ht="11.2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</row>
    <row r="1554" spans="2:42" ht="11.2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</row>
    <row r="1555" spans="2:42" ht="11.2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</row>
    <row r="1556" spans="2:42" ht="11.2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</row>
    <row r="1557" spans="2:42" ht="11.2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</row>
    <row r="1558" spans="2:42" ht="11.2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</row>
    <row r="1559" spans="2:42" ht="11.2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</row>
    <row r="1560" spans="2:42" ht="11.2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</row>
    <row r="1561" spans="2:42" ht="11.2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</row>
    <row r="1562" spans="2:42" ht="11.2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</row>
    <row r="1563" spans="2:42" ht="11.2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</row>
    <row r="1564" spans="2:42" ht="11.2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</row>
    <row r="1565" spans="2:42" ht="11.2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</row>
    <row r="1566" spans="2:42" ht="11.2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</row>
    <row r="1567" spans="2:42" ht="11.2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</row>
    <row r="1568" spans="2:42" ht="11.2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</row>
    <row r="1569" spans="2:42" ht="11.2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</row>
    <row r="1570" spans="2:42" ht="11.2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</row>
    <row r="1571" spans="2:42" ht="11.2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</row>
    <row r="1572" spans="2:42" ht="11.2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</row>
    <row r="1573" spans="2:42" ht="11.2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</row>
    <row r="1574" spans="2:42" ht="11.2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</row>
    <row r="1575" spans="2:42" ht="11.2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</row>
    <row r="1576" spans="2:42" ht="11.2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</row>
    <row r="1577" spans="2:42" ht="11.2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</row>
    <row r="1578" spans="2:42" ht="11.2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</row>
    <row r="1579" spans="2:42" ht="11.2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</row>
    <row r="1580" spans="2:42" ht="11.2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</row>
    <row r="1581" spans="2:42" ht="11.2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</row>
    <row r="1582" spans="2:42" ht="11.2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</row>
    <row r="1583" spans="2:42" ht="11.2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</row>
    <row r="1584" spans="2:42" ht="11.2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</row>
    <row r="1585" spans="2:42" ht="11.2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</row>
    <row r="1586" spans="2:42" ht="11.2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</row>
    <row r="1587" spans="2:42" ht="11.2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</row>
    <row r="1588" spans="2:42" ht="11.2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</row>
    <row r="1589" spans="2:42" ht="11.2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</row>
    <row r="1590" spans="2:42" ht="11.2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</row>
    <row r="1591" spans="2:42" ht="11.2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</row>
    <row r="1592" spans="2:42" ht="11.2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</row>
    <row r="1593" spans="2:42" ht="11.2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</row>
    <row r="1594" spans="2:42" ht="11.2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</row>
    <row r="1595" spans="2:42" ht="11.2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</row>
    <row r="1596" spans="2:42" ht="11.2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</row>
    <row r="1597" spans="2:42" ht="11.2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</row>
    <row r="1598" spans="2:42" ht="11.2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</row>
    <row r="1599" spans="2:42" ht="11.2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</row>
    <row r="1600" spans="2:42" ht="11.2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</row>
    <row r="1601" spans="2:42" ht="11.2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</row>
    <row r="1602" spans="2:42" ht="11.2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</row>
    <row r="1603" spans="2:42" ht="11.2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</row>
    <row r="1604" spans="2:42" ht="11.2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</row>
    <row r="1605" spans="2:42" ht="11.2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</row>
    <row r="1606" spans="2:42" ht="11.2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</row>
    <row r="1607" spans="2:42" ht="11.2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</row>
    <row r="1608" spans="2:42" ht="11.2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</row>
    <row r="1609" spans="2:42" ht="11.2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</row>
    <row r="1610" spans="2:42" ht="11.2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</row>
    <row r="1611" spans="2:42" ht="11.2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</row>
    <row r="1612" spans="2:42" ht="11.2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</row>
    <row r="1613" spans="2:42" ht="11.2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</row>
    <row r="1614" spans="2:42" ht="11.2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</row>
    <row r="1615" spans="2:42" ht="11.2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</row>
    <row r="1616" spans="2:42" ht="11.2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</row>
    <row r="1617" spans="2:42" ht="11.2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</row>
    <row r="1618" spans="2:42" ht="11.2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</row>
    <row r="1619" spans="2:42" ht="11.2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</row>
    <row r="1620" spans="2:42" ht="11.2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</row>
    <row r="1621" spans="2:42" ht="11.2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</row>
    <row r="1622" spans="2:42" ht="11.2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</row>
    <row r="1623" spans="2:42" ht="11.2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</row>
    <row r="1624" spans="2:42" ht="11.2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</row>
    <row r="1625" spans="2:42" ht="11.2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</row>
    <row r="1626" spans="2:42" ht="11.2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</row>
    <row r="1627" spans="2:42" ht="11.2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</row>
    <row r="1628" spans="2:42" ht="11.2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</row>
    <row r="1629" spans="2:42" ht="11.2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</row>
    <row r="1630" spans="2:42" ht="11.2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</row>
    <row r="1631" spans="2:42" ht="11.2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</row>
    <row r="1632" spans="2:42" ht="11.2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</row>
    <row r="1633" spans="2:42" ht="11.2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</row>
    <row r="1634" spans="2:42" ht="11.2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</row>
    <row r="1635" spans="2:42" ht="11.2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</row>
    <row r="1636" spans="2:42" ht="11.2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</row>
    <row r="1637" spans="2:42" ht="11.2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</row>
    <row r="1638" spans="2:42" ht="11.2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</row>
    <row r="1639" spans="2:42" ht="11.2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</row>
    <row r="1640" spans="2:42" ht="11.2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</row>
    <row r="1641" spans="2:42" ht="11.2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</row>
    <row r="1642" spans="2:42" ht="11.2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</row>
    <row r="1643" spans="2:42" ht="11.2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</row>
    <row r="1644" spans="2:42" ht="11.2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</row>
    <row r="1645" spans="2:42" ht="11.2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</row>
    <row r="1646" spans="2:42" ht="11.2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</row>
    <row r="1647" spans="2:42" ht="11.2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</row>
    <row r="1648" spans="2:42" ht="11.2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</row>
    <row r="1649" spans="2:42" ht="11.2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</row>
    <row r="1650" spans="2:42" ht="11.2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</row>
    <row r="1651" spans="2:42" ht="11.2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</row>
    <row r="1652" spans="2:42" ht="11.2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</row>
    <row r="1653" spans="2:42" ht="11.2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</row>
    <row r="1654" spans="2:42" ht="11.2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</row>
    <row r="1655" spans="2:42" ht="11.2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</row>
    <row r="1656" spans="2:42" ht="11.2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</row>
    <row r="1657" spans="2:42" ht="11.2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</row>
    <row r="1658" spans="2:42" ht="11.2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</row>
    <row r="1659" spans="2:42" ht="11.2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</row>
    <row r="1660" spans="2:42" ht="11.2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</row>
    <row r="1661" spans="2:42" ht="11.2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</row>
    <row r="1662" spans="2:42" ht="11.2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</row>
    <row r="1663" spans="2:42" ht="11.2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</row>
    <row r="1664" spans="2:42" ht="11.2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</row>
    <row r="1665" spans="2:42" ht="11.2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</row>
    <row r="1666" spans="2:42" ht="11.2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</row>
    <row r="1667" spans="2:42" ht="11.2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</row>
    <row r="1668" spans="2:42" ht="11.2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</row>
    <row r="1669" spans="2:42" ht="11.2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</row>
    <row r="1670" spans="2:42" ht="11.2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</row>
    <row r="1671" spans="2:42" ht="11.2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</row>
    <row r="1672" spans="2:42" ht="11.2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</row>
    <row r="1673" spans="2:42" ht="11.2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</row>
    <row r="1674" spans="2:42" ht="11.2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</row>
    <row r="1675" spans="2:42" ht="11.2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</row>
    <row r="1676" spans="2:42" ht="11.2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</row>
    <row r="1677" spans="2:42" ht="11.2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</row>
    <row r="1678" spans="2:42" ht="11.2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</row>
    <row r="1679" spans="2:42" ht="11.2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</row>
    <row r="1680" spans="2:42" ht="11.2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</row>
    <row r="1681" spans="2:42" ht="11.2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</row>
    <row r="1682" spans="2:42" ht="11.2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</row>
    <row r="1683" spans="2:42" ht="11.2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</row>
    <row r="1684" spans="2:42" ht="11.2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</row>
    <row r="1685" spans="2:42" ht="11.2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</row>
    <row r="1686" spans="2:42" ht="11.2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</row>
    <row r="1687" spans="2:42" ht="11.2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</row>
    <row r="1688" spans="2:42" ht="11.2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</row>
    <row r="1689" spans="2:42" ht="11.2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</row>
    <row r="1690" spans="2:42" ht="11.2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</row>
    <row r="1691" spans="2:42" ht="11.2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</row>
    <row r="1692" spans="2:42" ht="11.2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</row>
    <row r="1693" spans="2:42" ht="11.2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</row>
    <row r="1694" spans="2:42" ht="11.2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</row>
    <row r="1695" spans="2:42" ht="11.2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</row>
    <row r="1696" spans="2:42" ht="11.2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</row>
    <row r="1697" spans="2:42" ht="11.2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</row>
    <row r="1698" spans="2:42" ht="11.2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</row>
    <row r="1699" spans="2:42" ht="11.2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</row>
    <row r="1700" spans="2:42" ht="11.2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</row>
    <row r="1701" spans="2:42" ht="11.2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</row>
    <row r="1702" spans="2:42" ht="11.2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</row>
    <row r="1703" spans="2:42" ht="11.2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</row>
    <row r="1704" spans="2:42" ht="11.2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</row>
    <row r="1705" spans="2:42" ht="11.2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</row>
    <row r="1706" spans="2:42" ht="11.2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</row>
    <row r="1707" spans="2:42" ht="11.2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</row>
    <row r="1708" spans="2:42" ht="11.2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</row>
    <row r="1709" spans="2:42" ht="11.2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</row>
    <row r="1710" spans="2:42" ht="11.2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</row>
    <row r="1711" spans="2:42" ht="11.2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</row>
    <row r="1712" spans="2:42" ht="11.2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</row>
    <row r="1713" spans="2:42" ht="11.2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</row>
    <row r="1714" spans="2:42" ht="11.2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</row>
    <row r="1715" spans="2:42" ht="11.2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</row>
    <row r="1716" spans="2:42" ht="11.2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</row>
    <row r="1717" spans="2:42" ht="11.2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</row>
    <row r="1718" spans="2:42" ht="11.2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</row>
    <row r="1719" spans="2:42" ht="11.2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</row>
    <row r="1720" spans="2:42" ht="11.2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</row>
    <row r="1721" spans="2:42" ht="11.2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</row>
    <row r="1722" spans="2:42" ht="11.2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</row>
    <row r="1723" spans="2:42" ht="11.2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</row>
    <row r="1724" spans="2:42" ht="11.2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</row>
    <row r="1725" spans="2:42" ht="11.2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</row>
    <row r="1726" spans="2:42" ht="11.2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</row>
    <row r="1727" spans="2:42" ht="11.2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</row>
    <row r="1728" spans="2:42" ht="11.2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</row>
    <row r="1729" spans="2:42" ht="11.2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</row>
    <row r="1730" spans="2:42" ht="11.2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</row>
    <row r="1731" spans="2:42" ht="11.2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</row>
    <row r="1732" spans="2:42" ht="11.2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</row>
    <row r="1733" spans="2:42" ht="11.2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</row>
    <row r="1734" spans="2:42" ht="11.2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</row>
    <row r="1735" spans="2:42" ht="11.2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</row>
    <row r="1736" spans="2:42" ht="11.2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</row>
    <row r="1737" spans="2:42" ht="11.2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</row>
    <row r="1738" spans="2:42" ht="11.2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</row>
    <row r="1739" spans="2:42" ht="11.2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</row>
    <row r="1740" spans="2:42" ht="11.2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</row>
    <row r="1741" spans="2:42" ht="11.2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</row>
    <row r="1742" spans="2:42" ht="11.2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</row>
    <row r="1743" spans="2:42" ht="11.2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</row>
    <row r="1744" spans="2:42" ht="11.2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</row>
    <row r="1745" spans="2:42" ht="11.2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</row>
    <row r="1746" spans="2:42" ht="11.2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</row>
    <row r="1747" spans="2:42" ht="11.2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</row>
    <row r="1748" spans="2:42" ht="11.2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</row>
    <row r="1749" spans="2:42" ht="11.2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</row>
    <row r="1750" spans="2:42" ht="11.2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</row>
    <row r="1751" spans="2:42" ht="11.2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</row>
    <row r="1752" spans="2:42" ht="11.2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</row>
    <row r="1753" spans="2:42" ht="11.2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</row>
    <row r="1754" spans="2:42" ht="11.2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</row>
    <row r="1755" spans="2:42" ht="11.2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</row>
    <row r="1756" spans="2:42" ht="11.2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</row>
    <row r="1757" spans="2:42" ht="11.2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</row>
    <row r="1758" spans="2:42" ht="11.2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</row>
    <row r="1759" spans="2:42" ht="11.2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</row>
    <row r="1760" spans="2:42" ht="11.2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</row>
    <row r="1761" spans="2:42" ht="11.2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</row>
    <row r="1762" spans="2:42" ht="11.2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</row>
    <row r="1763" spans="2:42" ht="11.2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</row>
    <row r="1764" spans="2:42" ht="11.2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</row>
    <row r="1765" spans="2:42" ht="11.2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</row>
    <row r="1766" spans="2:42" ht="11.2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</row>
    <row r="1767" spans="2:42" ht="11.2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</row>
    <row r="1768" spans="2:42" ht="11.2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</row>
    <row r="1769" spans="2:42" ht="11.2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</row>
    <row r="1770" spans="2:42" ht="11.2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</row>
    <row r="1771" spans="2:42" ht="11.2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</row>
    <row r="1772" spans="2:42" ht="11.2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</row>
    <row r="1773" spans="2:42" ht="11.2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</row>
    <row r="1774" spans="2:42" ht="11.2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</row>
    <row r="1775" spans="2:42" ht="11.2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</row>
    <row r="1776" spans="2:42" ht="11.2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</row>
    <row r="1777" spans="2:42" ht="11.2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</row>
    <row r="1778" spans="2:42" ht="11.2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</row>
    <row r="1779" spans="2:42" ht="11.2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</row>
    <row r="1780" spans="2:42" ht="11.2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</row>
    <row r="1781" spans="2:42" ht="11.2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</row>
    <row r="1782" spans="2:42" ht="11.2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</row>
    <row r="1783" spans="2:42" ht="11.2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</row>
    <row r="1784" spans="2:42" ht="11.2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</row>
    <row r="1785" spans="2:42" ht="11.2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</row>
    <row r="1786" spans="2:42" ht="11.2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</row>
    <row r="1787" spans="2:42" ht="11.2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</row>
    <row r="1788" spans="2:42" ht="11.2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</row>
    <row r="1789" spans="2:42" ht="11.2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</row>
    <row r="1790" spans="2:42" ht="11.2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</row>
    <row r="1791" spans="2:42" ht="11.2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</row>
    <row r="1792" spans="2:42" ht="11.2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</row>
    <row r="1793" spans="2:42" ht="11.2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</row>
    <row r="1794" spans="2:42" ht="11.2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</row>
    <row r="1795" spans="2:42" ht="11.2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</row>
    <row r="1796" spans="2:42" ht="11.2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</row>
    <row r="1797" spans="2:42" ht="11.2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</row>
    <row r="1798" spans="2:42" ht="11.2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</row>
    <row r="1799" spans="2:42" ht="11.2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</row>
    <row r="1800" spans="2:42" ht="11.2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</row>
    <row r="1801" spans="2:42" ht="11.2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</row>
    <row r="1802" spans="2:42" ht="11.2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</row>
    <row r="1803" spans="2:42" ht="11.2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</row>
    <row r="1804" spans="2:42" ht="11.2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</row>
    <row r="1805" spans="2:42" ht="11.2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</row>
    <row r="1806" spans="2:42" ht="11.2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</row>
    <row r="1807" spans="2:42" ht="11.2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</row>
    <row r="1808" spans="2:42" ht="11.2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</row>
    <row r="1809" spans="2:42" ht="11.2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</row>
    <row r="1810" spans="2:42" ht="11.2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</row>
    <row r="1811" spans="2:42" ht="11.2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</row>
    <row r="1812" spans="2:42" ht="11.2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</row>
    <row r="1813" spans="2:42" ht="11.2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</row>
    <row r="1814" spans="2:42" ht="11.2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</row>
    <row r="1815" spans="2:42" ht="11.2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</row>
    <row r="1816" spans="2:42" ht="11.2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</row>
    <row r="1817" spans="2:42" ht="11.2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</row>
    <row r="1818" spans="2:42" ht="11.2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</row>
    <row r="1819" spans="2:42" ht="11.2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</row>
    <row r="1820" spans="2:42" ht="11.2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</row>
    <row r="1821" spans="2:42" ht="11.2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</row>
    <row r="1822" spans="2:42" ht="11.2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</row>
    <row r="1823" spans="2:42" ht="11.2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</row>
    <row r="1824" spans="2:42" ht="11.2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</row>
    <row r="1825" spans="2:42" ht="11.2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</row>
    <row r="1826" spans="2:42" ht="11.2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</row>
    <row r="1827" spans="2:42" ht="11.2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</row>
    <row r="1828" spans="2:42" ht="11.2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</row>
    <row r="1829" spans="2:42" ht="11.2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</row>
    <row r="1830" spans="2:42" ht="11.2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</row>
    <row r="1831" spans="2:42" ht="11.2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</row>
    <row r="1832" spans="2:42" ht="11.2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</row>
    <row r="1833" spans="2:42" ht="11.2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</row>
    <row r="1834" spans="2:42" ht="11.2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</row>
    <row r="1835" spans="2:42" ht="11.2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</row>
    <row r="1836" spans="2:42" ht="11.2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</row>
    <row r="1837" spans="2:42" ht="11.2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</row>
    <row r="1838" spans="2:42" ht="11.2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</row>
    <row r="1839" spans="2:42" ht="11.2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</row>
    <row r="1840" spans="2:42" ht="11.2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</row>
    <row r="1841" spans="2:42" ht="11.2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</row>
    <row r="1842" spans="2:42" ht="11.2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</row>
    <row r="1843" spans="2:42" ht="11.2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</row>
    <row r="1844" spans="2:42" ht="11.2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</row>
    <row r="1845" spans="2:42" ht="11.2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</row>
    <row r="1846" spans="2:42" ht="11.2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</row>
    <row r="1847" spans="2:42" ht="11.2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</row>
    <row r="1848" spans="2:42" ht="11.2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</row>
    <row r="1849" spans="2:42" ht="11.2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</row>
    <row r="1850" spans="2:42" ht="11.2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</row>
    <row r="1851" spans="2:42" ht="11.2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</row>
    <row r="1852" spans="2:42" ht="11.2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</row>
    <row r="1853" spans="2:42" ht="11.2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</row>
    <row r="1854" spans="2:42" ht="11.2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</row>
    <row r="1855" spans="2:42" ht="11.2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</row>
    <row r="1856" spans="2:42" ht="11.2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</row>
    <row r="1857" spans="2:42" ht="11.2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</row>
    <row r="1858" spans="2:42" ht="11.2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</row>
    <row r="1859" spans="2:42" ht="11.2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</row>
    <row r="1860" spans="2:42" ht="11.2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</row>
    <row r="1861" spans="2:42" ht="11.2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</row>
    <row r="1862" spans="2:42" ht="11.2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</row>
    <row r="1863" spans="2:42" ht="11.2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</row>
    <row r="1864" spans="2:42" ht="11.2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</row>
    <row r="1865" spans="2:42" ht="11.2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</row>
    <row r="1866" spans="2:42" ht="11.2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</row>
    <row r="1867" spans="2:42" ht="11.2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</row>
    <row r="1868" spans="2:42" ht="11.2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</row>
    <row r="1869" spans="2:42" ht="11.2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</row>
    <row r="1870" spans="2:42" ht="11.2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</row>
    <row r="1871" spans="2:42" ht="11.2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</row>
    <row r="1872" spans="2:42" ht="11.2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</row>
    <row r="1873" spans="2:42" ht="11.2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</row>
    <row r="1874" spans="2:42" ht="11.2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</row>
    <row r="1875" spans="2:42" ht="11.2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</row>
    <row r="1876" spans="2:42" ht="11.2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</row>
    <row r="1877" spans="2:42" ht="11.2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</row>
    <row r="1878" spans="2:42" ht="11.2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</row>
    <row r="1879" spans="2:42" ht="11.2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</row>
    <row r="1880" spans="2:42" ht="11.2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</row>
    <row r="1881" spans="2:42" ht="11.2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</row>
    <row r="1882" spans="2:42" ht="11.2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</row>
    <row r="1883" spans="2:42" ht="11.2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</row>
    <row r="1884" spans="2:42" ht="11.2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</row>
    <row r="1885" spans="2:42" ht="11.2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</row>
    <row r="1886" spans="2:42" ht="11.2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</row>
    <row r="1887" spans="2:42" ht="11.2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</row>
    <row r="1888" spans="2:42" ht="11.2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</row>
    <row r="1889" spans="2:42" ht="11.2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</row>
    <row r="1890" spans="2:42" ht="11.2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</row>
    <row r="1891" spans="2:42" ht="11.2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</row>
    <row r="1892" spans="2:42" ht="11.2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</row>
    <row r="1893" spans="2:42" ht="11.2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</row>
    <row r="1894" spans="2:42" ht="11.2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</row>
    <row r="1895" spans="2:42" ht="11.2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</row>
    <row r="1896" spans="2:42" ht="11.2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</row>
    <row r="1897" spans="2:42" ht="11.2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</row>
    <row r="1898" spans="2:42" ht="11.2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</row>
    <row r="1899" spans="2:42" ht="11.2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</row>
    <row r="1900" spans="2:42" ht="11.2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</row>
    <row r="1901" spans="2:42" ht="11.2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</row>
    <row r="1902" spans="2:42" ht="11.2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</row>
    <row r="1903" spans="2:42" ht="11.2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</row>
    <row r="1904" spans="2:42" ht="11.2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</row>
    <row r="1905" spans="2:42" ht="11.2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</row>
    <row r="1906" spans="2:42" ht="11.2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</row>
    <row r="1907" spans="2:42" ht="11.2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</row>
    <row r="1908" spans="2:42" ht="11.2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</row>
    <row r="1909" spans="2:42" ht="11.2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</row>
    <row r="1910" spans="2:42" ht="11.2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</row>
    <row r="1911" spans="2:42" ht="11.2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</row>
    <row r="1912" spans="2:42" ht="11.2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</row>
    <row r="1913" spans="2:42" ht="11.2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</row>
    <row r="1914" spans="2:42" ht="11.2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</row>
    <row r="1915" spans="2:42" ht="11.2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</row>
    <row r="1916" spans="2:42" ht="11.2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</row>
    <row r="1917" spans="2:42" ht="11.2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</row>
    <row r="1918" spans="2:42" ht="11.2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</row>
    <row r="1919" spans="2:42" ht="11.2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</row>
    <row r="1920" spans="2:42" ht="11.2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</row>
    <row r="1921" spans="2:42" ht="11.2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</row>
    <row r="1922" spans="2:42" ht="11.2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</row>
    <row r="1923" spans="2:42" ht="11.2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</row>
    <row r="1924" spans="2:42" ht="11.2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</row>
    <row r="1925" spans="2:42" ht="11.2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</row>
    <row r="1926" spans="2:42" ht="11.2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</row>
    <row r="1927" spans="2:42" ht="11.2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</row>
    <row r="1928" spans="2:42" ht="11.2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</row>
    <row r="1929" spans="2:42" ht="11.2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</row>
    <row r="1930" spans="2:42" ht="11.2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</row>
    <row r="1931" spans="2:42" ht="11.2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</row>
    <row r="1932" spans="2:42" ht="11.2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</row>
    <row r="1933" spans="2:42" ht="11.2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</row>
    <row r="1934" spans="2:42" ht="11.2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</row>
    <row r="1935" spans="2:42" ht="11.2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</row>
    <row r="1936" spans="2:42" ht="11.2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</row>
    <row r="1937" spans="2:42" ht="11.2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</row>
    <row r="1938" spans="2:42" ht="11.2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</row>
    <row r="1939" spans="2:42" ht="11.2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</row>
    <row r="1940" spans="2:42" ht="11.2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</row>
    <row r="1941" spans="2:42" ht="11.2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</row>
    <row r="1942" spans="2:42" ht="11.2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</row>
    <row r="1943" spans="2:42" ht="11.2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</row>
    <row r="1944" spans="2:42" ht="11.2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</row>
    <row r="1945" spans="2:42" ht="11.2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</row>
    <row r="1946" spans="2:42" ht="11.2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</row>
    <row r="1947" spans="2:42" ht="11.2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</row>
    <row r="1948" spans="2:42" ht="11.2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</row>
    <row r="1949" spans="2:42" ht="11.2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</row>
    <row r="1950" spans="2:42" ht="11.2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</row>
    <row r="1951" spans="2:42" ht="11.2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</row>
    <row r="1952" spans="2:42" ht="11.2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</row>
    <row r="1953" spans="2:42" ht="11.2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</row>
    <row r="1954" spans="2:42" ht="11.2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</row>
    <row r="1955" spans="2:42" ht="11.2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</row>
    <row r="1956" spans="2:42" ht="11.2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</row>
    <row r="1957" spans="2:42" ht="11.2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</row>
    <row r="1958" spans="2:42" ht="11.2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</row>
    <row r="1959" spans="2:42" ht="11.2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</row>
    <row r="1960" spans="2:42" ht="11.2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</row>
    <row r="1961" spans="2:42" ht="11.2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</row>
    <row r="1962" spans="2:42" ht="11.2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</row>
    <row r="1963" spans="2:42" ht="11.2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</row>
    <row r="1964" spans="2:42" ht="11.2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</row>
    <row r="1965" spans="2:42" ht="11.2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</row>
    <row r="1966" spans="2:42" ht="11.2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</row>
    <row r="1967" spans="2:42" ht="11.2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</row>
    <row r="1968" spans="2:42" ht="11.2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</row>
    <row r="1969" spans="2:42" ht="11.2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</row>
    <row r="1970" spans="2:42" ht="11.2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</row>
    <row r="1971" spans="2:42" ht="11.2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</row>
    <row r="1972" spans="2:42" ht="11.2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</row>
    <row r="1973" spans="2:42" ht="11.2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</row>
    <row r="1974" spans="2:42" ht="11.2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</row>
    <row r="1975" spans="2:42" ht="11.2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</row>
    <row r="1976" spans="2:42" ht="11.2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</row>
    <row r="1977" spans="2:42" ht="11.2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</row>
    <row r="1978" spans="2:42" ht="11.2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</row>
    <row r="1979" spans="2:42" ht="11.2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</row>
    <row r="1980" spans="2:42" ht="11.2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</row>
    <row r="1981" spans="2:42" ht="11.2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</row>
    <row r="1982" spans="2:42" ht="11.2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</row>
    <row r="1983" spans="2:42" ht="11.2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</row>
    <row r="1984" spans="2:42" ht="11.2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</row>
    <row r="1985" spans="2:42" ht="11.2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</row>
    <row r="1986" spans="2:42" ht="11.2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</row>
    <row r="1987" spans="2:42" ht="11.2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</row>
    <row r="1988" spans="2:42" ht="11.2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</row>
    <row r="1989" spans="2:42" ht="11.2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</row>
    <row r="1990" spans="2:42" ht="11.2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</row>
    <row r="1991" spans="2:42" ht="11.2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</row>
    <row r="1992" spans="2:42" ht="11.2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</row>
    <row r="1993" spans="2:42" ht="11.2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</row>
    <row r="1994" spans="2:42" ht="11.2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</row>
    <row r="1995" spans="2:42" ht="11.2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</row>
    <row r="1996" spans="2:42" ht="11.2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</row>
    <row r="1997" spans="2:42" ht="11.2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</row>
    <row r="1998" spans="2:42" ht="11.2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</row>
    <row r="1999" spans="2:42" ht="11.2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</row>
    <row r="2000" spans="2:42" ht="11.2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</row>
    <row r="2001" spans="2:42" ht="11.2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</row>
    <row r="2002" spans="2:42" ht="11.2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</row>
    <row r="2003" spans="2:42" ht="11.2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</row>
    <row r="2004" spans="2:42" ht="11.2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</row>
    <row r="2005" spans="2:42" ht="11.2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</row>
    <row r="2006" spans="2:42" ht="11.2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</row>
    <row r="2007" spans="2:42" ht="11.2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</row>
    <row r="2008" spans="2:42" ht="11.2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</row>
    <row r="2009" spans="2:42" ht="11.2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</row>
    <row r="2010" spans="2:42" ht="11.2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</row>
    <row r="2011" spans="2:42" ht="11.2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</row>
    <row r="2012" spans="2:42" ht="11.2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</row>
    <row r="2013" spans="2:42" ht="11.2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</row>
    <row r="2014" spans="2:42" ht="11.2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</row>
    <row r="2015" spans="2:42" ht="11.2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</row>
    <row r="2016" spans="2:42" ht="11.2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</row>
    <row r="2017" spans="2:42" ht="11.2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</row>
    <row r="2018" spans="2:42" ht="11.2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</row>
    <row r="2019" spans="2:42" ht="11.2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</row>
    <row r="2020" spans="2:42" ht="11.2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</row>
    <row r="2021" spans="2:42" ht="11.2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</row>
    <row r="2022" spans="2:42" ht="11.2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</row>
    <row r="2023" spans="2:42" ht="11.2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</row>
    <row r="2024" spans="2:42" ht="11.2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</row>
    <row r="2025" spans="2:42" ht="11.2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</row>
    <row r="2026" spans="2:42" ht="11.2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</row>
    <row r="2027" spans="2:42" ht="11.2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</row>
    <row r="2028" spans="2:42" ht="11.2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</row>
    <row r="2029" spans="2:42" ht="11.2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</row>
    <row r="2030" spans="2:42" ht="11.2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</row>
    <row r="2031" spans="2:42" ht="11.2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</row>
    <row r="2032" spans="2:42" ht="11.2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</row>
    <row r="2033" spans="2:42" ht="11.2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</row>
    <row r="2034" spans="2:42" ht="11.2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</row>
    <row r="2035" spans="2:42" ht="11.2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</row>
    <row r="2036" spans="2:42" ht="11.2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</row>
    <row r="2037" spans="2:42" ht="11.2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</row>
    <row r="2038" spans="2:42" ht="11.2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</row>
    <row r="2039" spans="2:42" ht="11.2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</row>
    <row r="2040" spans="2:42" ht="11.2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</row>
    <row r="2041" spans="2:42" ht="11.2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</row>
    <row r="2042" spans="2:42" ht="11.2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</row>
    <row r="2043" spans="2:42" ht="11.2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</row>
    <row r="2044" spans="2:42" ht="11.2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</row>
    <row r="2045" spans="2:42" ht="11.2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</row>
    <row r="2046" spans="2:42" ht="11.2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</row>
    <row r="2047" spans="2:42" ht="11.2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</row>
    <row r="2048" spans="2:42" ht="11.2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</row>
    <row r="2049" spans="2:42" ht="11.2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</row>
    <row r="2050" spans="2:42" ht="11.2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</row>
    <row r="2051" spans="2:42" ht="11.2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</row>
    <row r="2052" spans="2:42" ht="11.2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</row>
    <row r="2053" spans="2:42" ht="11.2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</row>
    <row r="2054" spans="2:42" ht="11.2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</row>
    <row r="2055" spans="2:42" ht="11.2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</row>
    <row r="2056" spans="2:42" ht="11.2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</row>
    <row r="2057" spans="2:42" ht="11.2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</row>
    <row r="2058" spans="2:42" ht="11.2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</row>
    <row r="2059" spans="2:42" ht="11.2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</row>
    <row r="2060" spans="2:42" ht="11.2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</row>
    <row r="2061" spans="2:42" ht="11.2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</row>
    <row r="2062" spans="2:42" ht="11.2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</row>
    <row r="2063" spans="2:42" ht="11.2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</row>
    <row r="2064" spans="2:42" ht="11.2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</row>
    <row r="2065" spans="2:42" ht="11.2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</row>
    <row r="2066" spans="2:42" ht="11.2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</row>
    <row r="2067" spans="2:42" ht="11.2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</row>
    <row r="2068" spans="2:42" ht="11.2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</row>
    <row r="2069" spans="2:42" ht="11.2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</row>
    <row r="2070" spans="2:42" ht="11.2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</row>
    <row r="2071" spans="2:42" ht="11.2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</row>
    <row r="2072" spans="2:42" ht="11.2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</row>
    <row r="2073" spans="2:42" ht="11.2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</row>
    <row r="2074" spans="2:42" ht="11.2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</row>
    <row r="2075" spans="2:42" ht="11.2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</row>
    <row r="2076" spans="2:42" ht="11.2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</row>
    <row r="2077" spans="2:42" ht="11.2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</row>
    <row r="2078" spans="2:42" ht="11.2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</row>
    <row r="2079" spans="2:42" ht="11.2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</row>
    <row r="2080" spans="2:42" ht="11.2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</row>
    <row r="2081" spans="2:42" ht="11.2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</row>
    <row r="2082" spans="2:42" ht="11.2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</row>
    <row r="2083" spans="2:42" ht="11.2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</row>
    <row r="2084" spans="2:42" ht="11.2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</row>
    <row r="2085" spans="2:42" ht="11.2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</row>
    <row r="2086" spans="2:42" ht="11.2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</row>
    <row r="2087" spans="2:42" ht="11.2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</row>
    <row r="2088" spans="2:42" ht="11.2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</row>
    <row r="2089" spans="2:42" ht="11.2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</row>
    <row r="2090" spans="2:42" ht="11.2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</row>
    <row r="2091" spans="2:42" ht="11.2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</row>
    <row r="2092" spans="2:42" ht="11.2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</row>
    <row r="2093" spans="2:42" ht="11.2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</row>
    <row r="2094" spans="2:42" ht="11.2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</row>
    <row r="2095" spans="2:42" ht="11.2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</row>
    <row r="2096" spans="2:42" ht="11.2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</row>
    <row r="2097" spans="2:42" ht="11.2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</row>
    <row r="2098" spans="2:42" ht="11.2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</row>
    <row r="2099" spans="2:42" ht="11.2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</row>
    <row r="2100" spans="2:42" ht="11.2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</row>
    <row r="2101" spans="2:42" ht="11.2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</row>
    <row r="2102" spans="2:42" ht="11.2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</row>
    <row r="2103" spans="2:42" ht="11.2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</row>
    <row r="2104" spans="2:42" ht="11.2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</row>
    <row r="2105" spans="2:42" ht="11.2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</row>
    <row r="2106" spans="2:42" ht="11.2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</row>
    <row r="2107" spans="2:42" ht="11.2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</row>
    <row r="2108" spans="2:42" ht="11.2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</row>
    <row r="2109" spans="2:42" ht="11.2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</row>
    <row r="2110" spans="2:42" ht="11.2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</row>
    <row r="2111" spans="2:42" ht="11.2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</row>
    <row r="2112" spans="2:42" ht="11.2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</row>
    <row r="2113" spans="2:42" ht="11.2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</row>
    <row r="2114" spans="2:42" ht="11.2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</row>
    <row r="2115" spans="2:42" ht="11.2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</row>
    <row r="2116" spans="2:42" ht="11.2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</row>
    <row r="2117" spans="2:42" ht="11.2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</row>
    <row r="2118" spans="2:42" ht="11.2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</row>
    <row r="2119" spans="2:42" ht="11.2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</row>
    <row r="2120" spans="2:42" ht="11.2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</row>
    <row r="2121" spans="2:42" ht="11.2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</row>
    <row r="2122" spans="2:42" ht="11.2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</row>
    <row r="2123" spans="2:42" ht="11.2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</row>
    <row r="2124" spans="2:42" ht="11.2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</row>
    <row r="2125" spans="2:42" ht="11.2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</row>
    <row r="2126" spans="2:42" ht="11.2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</row>
    <row r="2127" spans="2:42" ht="11.2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</row>
    <row r="2128" spans="2:42" ht="11.2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</row>
    <row r="2129" spans="2:42" ht="11.2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</row>
    <row r="2130" spans="2:42" ht="11.2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</row>
    <row r="2131" spans="2:42" ht="11.2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</row>
    <row r="2132" spans="2:42" ht="11.2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</row>
    <row r="2133" spans="2:42" ht="11.2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</row>
    <row r="2134" spans="2:42" ht="11.2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</row>
    <row r="2135" spans="2:42" ht="11.2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</row>
    <row r="2136" spans="2:42" ht="11.2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</row>
    <row r="2137" spans="2:42" ht="11.2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</row>
    <row r="2138" spans="2:42" ht="11.2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</row>
    <row r="2139" spans="2:42" ht="11.2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</row>
    <row r="2140" spans="2:42" ht="11.2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</row>
    <row r="2141" spans="2:42" ht="11.2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</row>
    <row r="2142" spans="2:42" ht="11.2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</row>
    <row r="2143" spans="2:42" ht="11.2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</row>
    <row r="2144" spans="2:42" ht="11.2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</row>
    <row r="2145" spans="2:42" ht="11.2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</row>
    <row r="2146" spans="2:42" ht="11.2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</row>
    <row r="2147" spans="2:42" ht="11.2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</row>
    <row r="2148" spans="2:42" ht="11.2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</row>
    <row r="2149" spans="2:42" ht="11.2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</row>
    <row r="2150" spans="2:42" ht="11.2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</row>
    <row r="2151" spans="2:42" ht="11.2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</row>
    <row r="2152" spans="2:42" ht="11.2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</row>
    <row r="2153" spans="2:42" ht="11.2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</row>
    <row r="2154" spans="2:42" ht="11.2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</row>
    <row r="2155" spans="2:42" ht="11.2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</row>
    <row r="2156" spans="2:42" ht="11.2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</row>
    <row r="2157" spans="2:42" ht="11.2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</row>
    <row r="2158" spans="2:42" ht="11.2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</row>
    <row r="2159" spans="2:42" ht="11.2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</row>
    <row r="2160" spans="2:42" ht="11.2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</row>
    <row r="2161" spans="2:42" ht="11.2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</row>
    <row r="2162" spans="2:42" ht="11.2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</row>
    <row r="2163" spans="2:42" ht="11.2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</row>
    <row r="2164" spans="2:42" ht="11.2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</row>
    <row r="2165" spans="2:42" ht="11.2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</row>
    <row r="2166" spans="2:42" ht="11.2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</row>
    <row r="2167" spans="2:42" ht="11.2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</row>
    <row r="2168" spans="2:42" ht="11.2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</row>
    <row r="2169" spans="2:42" ht="11.2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</row>
    <row r="2170" spans="2:42" ht="11.2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</row>
    <row r="2171" spans="2:42" ht="11.2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</row>
    <row r="2172" spans="2:42" ht="11.2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</row>
    <row r="2173" spans="2:42" ht="11.2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</row>
    <row r="2174" spans="2:42" ht="11.2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</row>
    <row r="2175" spans="2:42" ht="11.2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</row>
    <row r="2176" spans="2:42" ht="11.2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</row>
    <row r="2177" spans="2:42" ht="11.2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</row>
    <row r="2178" spans="2:42" ht="11.2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</row>
    <row r="2179" spans="2:42" ht="11.2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</row>
    <row r="2180" spans="2:42" ht="11.2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</row>
    <row r="2181" spans="2:42" ht="11.2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</row>
    <row r="2182" spans="2:42" ht="11.2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</row>
    <row r="2183" spans="2:42" ht="11.2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</row>
    <row r="2184" spans="2:42" ht="11.2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</row>
    <row r="2185" spans="2:42" ht="11.2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</row>
    <row r="2186" spans="2:42" ht="11.2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</row>
    <row r="2187" spans="2:42" ht="11.2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</row>
    <row r="2188" spans="2:42" ht="11.2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</row>
    <row r="2189" spans="2:42" ht="11.2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</row>
    <row r="2190" spans="2:42" ht="11.2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</row>
    <row r="2191" spans="2:42" ht="11.2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</row>
    <row r="2192" spans="2:42" ht="11.2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</row>
    <row r="2193" spans="2:42" ht="11.2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</row>
    <row r="2194" spans="2:42" ht="11.2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</row>
    <row r="2195" spans="2:42" ht="11.2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</row>
    <row r="2196" spans="2:42" ht="11.2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</row>
    <row r="2197" spans="2:42" ht="11.2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</row>
    <row r="2198" spans="2:42" ht="11.2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</row>
    <row r="2199" spans="2:42" ht="11.2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</row>
    <row r="2200" spans="2:42" ht="11.2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</row>
    <row r="2201" spans="2:42" ht="11.2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</row>
    <row r="2202" spans="2:42" ht="11.2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</row>
    <row r="2203" spans="2:42" ht="11.2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</row>
    <row r="2204" spans="2:42" ht="11.2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</row>
    <row r="2205" spans="2:42" ht="11.2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</row>
    <row r="2206" spans="2:42" ht="11.2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</row>
    <row r="2207" spans="2:42" ht="11.2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</row>
    <row r="2208" spans="2:42" ht="11.2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</row>
    <row r="2209" spans="2:42" ht="11.2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</row>
    <row r="2210" spans="2:42" ht="11.2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</row>
    <row r="2211" spans="2:42" ht="11.2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</row>
    <row r="2212" spans="2:42" ht="11.2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</row>
    <row r="2213" spans="2:42" ht="11.2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</row>
    <row r="2214" spans="2:42" ht="11.2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</row>
    <row r="2215" spans="2:42" ht="11.2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</row>
    <row r="2216" spans="2:42" ht="11.2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</row>
    <row r="2217" spans="2:42" ht="11.2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</row>
    <row r="2218" spans="2:42" ht="11.2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</row>
    <row r="2219" spans="2:42" ht="11.2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</row>
    <row r="2220" spans="2:42" ht="11.2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</row>
    <row r="2221" spans="2:42" ht="11.2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</row>
    <row r="2222" spans="2:42" ht="11.2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</row>
    <row r="2223" spans="2:42" ht="11.2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</row>
    <row r="2224" spans="2:42" ht="11.2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</row>
    <row r="2225" spans="2:42" ht="11.2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</row>
    <row r="2226" spans="2:42" ht="11.2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</row>
    <row r="2227" spans="2:42" ht="11.2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</row>
    <row r="2228" spans="2:42" ht="11.2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</row>
    <row r="2229" spans="2:42" ht="11.2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</row>
    <row r="2230" spans="2:42" ht="11.2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</row>
    <row r="2231" spans="2:42" ht="11.2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</row>
    <row r="2232" spans="2:42" ht="11.2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</row>
    <row r="2233" spans="2:42" ht="11.2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</row>
    <row r="2234" spans="2:42" ht="11.2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</row>
    <row r="2235" spans="2:42" ht="11.2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</row>
    <row r="2236" spans="2:42" ht="11.2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</row>
    <row r="2237" spans="2:42" ht="11.2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</row>
    <row r="2238" spans="2:42" ht="11.2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</row>
    <row r="2239" spans="2:42" ht="11.2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</row>
    <row r="2240" spans="2:42" ht="11.2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</row>
    <row r="2241" spans="2:42" ht="11.2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</row>
    <row r="2242" spans="2:42" ht="11.2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</row>
    <row r="2243" spans="2:42" ht="11.2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</row>
    <row r="2244" spans="2:42" ht="11.2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</row>
    <row r="2245" spans="2:42" ht="11.2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</row>
    <row r="2246" spans="2:42" ht="11.2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</row>
    <row r="2247" spans="2:42" ht="11.2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</row>
    <row r="2248" spans="2:42" ht="11.2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</row>
    <row r="2249" spans="2:42" ht="11.2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</row>
    <row r="2250" spans="2:42" ht="11.2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</row>
    <row r="2251" spans="2:42" ht="11.2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</row>
    <row r="2252" spans="2:42" ht="11.2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</row>
    <row r="2253" spans="2:42" ht="11.2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</row>
    <row r="2254" spans="2:42" ht="11.2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</row>
    <row r="2255" spans="2:42" ht="11.2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</row>
    <row r="2256" spans="2:42" ht="11.2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</row>
    <row r="2257" spans="2:42" ht="11.2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</row>
    <row r="2258" spans="2:42" ht="11.2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</row>
    <row r="2259" spans="2:42" ht="11.2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</row>
    <row r="2260" spans="2:42" ht="11.2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</row>
    <row r="2261" spans="2:42" ht="11.2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</row>
    <row r="2262" spans="2:42" ht="11.2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</row>
    <row r="2263" spans="2:42" ht="11.2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</row>
    <row r="2264" spans="2:42" ht="11.2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</row>
    <row r="2265" spans="2:42" ht="11.2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</row>
    <row r="2266" spans="2:42" ht="11.2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</row>
    <row r="2267" spans="2:42" ht="11.2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</row>
    <row r="2268" spans="2:42" ht="11.2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</row>
    <row r="2269" spans="2:42" ht="11.2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</row>
    <row r="2270" spans="2:42" ht="11.2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</row>
    <row r="2271" spans="2:42" ht="11.2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</row>
    <row r="2272" spans="2:42" ht="11.2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</row>
    <row r="2273" spans="2:42" ht="11.2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</row>
    <row r="2274" spans="2:42" ht="11.2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</row>
    <row r="2275" spans="2:42" ht="11.2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</row>
    <row r="2276" spans="2:42" ht="11.2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</row>
    <row r="2277" spans="2:42" ht="11.2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</row>
    <row r="2278" spans="2:42" ht="11.2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</row>
    <row r="2279" spans="2:42" ht="11.2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</row>
    <row r="2280" spans="2:42" ht="11.2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</row>
    <row r="2281" spans="2:42" ht="11.2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</row>
    <row r="2282" spans="2:42" ht="11.2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</row>
    <row r="2283" spans="2:42" ht="11.2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</row>
    <row r="2284" spans="2:42" ht="11.2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</row>
    <row r="2285" spans="2:42" ht="11.2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</row>
    <row r="2286" spans="2:42" ht="11.2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</row>
    <row r="2287" spans="2:42" ht="11.2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</row>
    <row r="2288" spans="2:42" ht="11.2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</row>
    <row r="2289" spans="2:42" ht="11.2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</row>
    <row r="2290" spans="2:42" ht="11.2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</row>
    <row r="2291" spans="2:42" ht="11.2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</row>
    <row r="2292" spans="2:42" ht="11.2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</row>
    <row r="2293" spans="2:42" ht="11.2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</row>
    <row r="2294" spans="2:42" ht="11.2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</row>
    <row r="2295" spans="2:42" ht="11.2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</row>
    <row r="2296" spans="2:42" ht="11.2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</row>
    <row r="2297" spans="2:42" ht="11.2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</row>
    <row r="2298" spans="2:42" ht="11.2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</row>
    <row r="2299" spans="2:42" ht="11.2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</row>
    <row r="2300" spans="2:42" ht="11.2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</row>
    <row r="2301" spans="2:42" ht="11.2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</row>
    <row r="2302" spans="2:42" ht="11.2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</row>
    <row r="2303" spans="2:42" ht="11.2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</row>
    <row r="2304" spans="2:42" ht="11.2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</row>
    <row r="2305" spans="2:42" ht="11.2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</row>
    <row r="2306" spans="2:42" ht="11.2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</row>
    <row r="2307" spans="2:42" ht="11.2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</row>
    <row r="2308" spans="2:42" ht="11.2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</row>
    <row r="2309" spans="2:42" ht="11.2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</row>
    <row r="2310" spans="2:42" ht="11.2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</row>
    <row r="2311" spans="2:42" ht="11.2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</row>
    <row r="2312" spans="2:42" ht="11.2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</row>
    <row r="2313" spans="2:42" ht="11.2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</row>
    <row r="2314" spans="2:42" ht="11.2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</row>
    <row r="2315" spans="2:42" ht="11.2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</row>
    <row r="2316" spans="2:42" ht="11.2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</row>
    <row r="2317" spans="2:42" ht="11.2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</row>
    <row r="2318" spans="2:42" ht="11.2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</row>
    <row r="2319" spans="2:42" ht="11.2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</row>
    <row r="2320" spans="2:42" ht="11.2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</row>
    <row r="2321" spans="2:42" ht="11.2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</row>
    <row r="2322" spans="2:42" ht="11.2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</row>
    <row r="2323" spans="2:42" ht="11.2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</row>
    <row r="2324" spans="2:42" ht="11.2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</row>
    <row r="2325" spans="2:42" ht="11.2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</row>
    <row r="2326" spans="2:42" ht="11.2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</row>
    <row r="2327" spans="2:42" ht="11.2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</row>
    <row r="2328" spans="2:42" ht="11.2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</row>
    <row r="2329" spans="2:42" ht="11.2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</row>
    <row r="2330" spans="2:42" ht="11.2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</row>
    <row r="2331" spans="2:42" ht="11.2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</row>
    <row r="2332" spans="2:42" ht="11.2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</row>
    <row r="2333" spans="2:42" ht="11.2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</row>
    <row r="2334" spans="2:42" ht="11.2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</row>
    <row r="2335" spans="2:42" ht="11.2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</row>
    <row r="2336" spans="2:42" ht="11.2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</row>
    <row r="2337" spans="2:42" ht="11.2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</row>
    <row r="2338" spans="2:42" ht="11.2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</row>
    <row r="2339" spans="2:42" ht="11.2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</row>
    <row r="2340" spans="2:42" ht="11.2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</row>
    <row r="2341" spans="2:42" ht="11.2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</row>
    <row r="2342" spans="2:42" ht="11.2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</row>
    <row r="2343" spans="2:42" ht="11.2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</row>
    <row r="2344" spans="2:42" ht="11.2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</row>
    <row r="2345" spans="2:42" ht="11.2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</row>
    <row r="2346" spans="2:42" ht="11.2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</row>
    <row r="2347" spans="2:42" ht="11.2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</row>
    <row r="2348" spans="2:42" ht="11.2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</row>
    <row r="2349" spans="2:42" ht="11.2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</row>
    <row r="2350" spans="2:42" ht="11.2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</row>
    <row r="2351" spans="2:42" ht="11.2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</row>
    <row r="2352" spans="2:42" ht="11.2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</row>
    <row r="2353" spans="2:42" ht="11.2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</row>
    <row r="2354" spans="2:42" ht="11.2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</row>
    <row r="2355" spans="2:42" ht="11.2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</row>
    <row r="2356" spans="2:42" ht="11.2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</row>
    <row r="2357" spans="2:42" ht="11.2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</row>
    <row r="2358" spans="2:42" ht="11.2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</row>
    <row r="2359" spans="2:42" ht="11.2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</row>
    <row r="2360" spans="2:42" ht="11.2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</row>
    <row r="2361" spans="2:42" ht="11.2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</row>
    <row r="2362" spans="2:42" ht="11.2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</row>
    <row r="2363" spans="2:42" ht="11.2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</row>
    <row r="2364" spans="2:42" ht="11.2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</row>
    <row r="2365" spans="2:42" ht="11.2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</row>
    <row r="2366" spans="2:42" ht="11.2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</row>
    <row r="2367" spans="2:42" ht="11.2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</row>
    <row r="2368" spans="2:42" ht="11.2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</row>
    <row r="2369" spans="2:42" ht="11.2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</row>
    <row r="2370" spans="2:42" ht="11.2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</row>
    <row r="2371" spans="2:42" ht="11.2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</row>
    <row r="2372" spans="2:42" ht="11.2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</row>
    <row r="2373" spans="2:42" ht="11.2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</row>
    <row r="2374" spans="2:42" ht="11.2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</row>
    <row r="2375" spans="2:42" ht="11.2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</row>
    <row r="2376" spans="2:42" ht="11.2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</row>
    <row r="2377" spans="2:42" ht="11.2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</row>
    <row r="2378" spans="2:42" ht="11.2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</row>
    <row r="2379" spans="2:42" ht="11.2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</row>
    <row r="2380" spans="2:42" ht="11.2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</row>
    <row r="2381" spans="2:42" ht="11.2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</row>
    <row r="2382" spans="2:42" ht="11.2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</row>
    <row r="2383" spans="2:42" ht="11.2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</row>
    <row r="2384" spans="2:42" ht="11.2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</row>
    <row r="2385" spans="2:42" ht="11.2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</row>
    <row r="2386" spans="2:42" ht="11.2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</row>
    <row r="2387" spans="2:42" ht="11.2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</row>
    <row r="2388" spans="2:42" ht="11.2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</row>
    <row r="2389" spans="2:42" ht="11.2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</row>
    <row r="2390" spans="2:42" ht="11.2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</row>
    <row r="2391" spans="2:42" ht="11.2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</row>
    <row r="2392" spans="2:42" ht="11.2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</row>
    <row r="2393" spans="2:42" ht="11.2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</row>
    <row r="2394" spans="2:42" ht="11.2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</row>
    <row r="2395" spans="2:42" ht="11.2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</row>
    <row r="2396" spans="2:42" ht="11.2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</row>
    <row r="2397" spans="2:42" ht="11.2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</row>
    <row r="2398" spans="2:42" ht="11.2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</row>
    <row r="2399" spans="2:42" ht="11.2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</row>
    <row r="2400" spans="2:42" ht="11.2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</row>
    <row r="2401" spans="2:42" ht="11.2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</row>
    <row r="2402" spans="2:42" ht="11.2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</row>
    <row r="2403" spans="2:42" ht="11.2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</row>
    <row r="2404" spans="2:42" ht="11.2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</row>
    <row r="2405" spans="2:42" ht="11.2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</row>
    <row r="2406" spans="2:42" ht="11.2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</row>
    <row r="2407" spans="2:42" ht="11.2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</row>
    <row r="2408" spans="2:42" ht="11.2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</row>
    <row r="2409" spans="2:42" ht="11.2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</row>
    <row r="2410" spans="2:42" ht="11.2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</row>
    <row r="2411" spans="2:42" ht="11.2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</row>
    <row r="2412" spans="2:42" ht="11.2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</row>
    <row r="2413" spans="2:42" ht="11.2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</row>
    <row r="2414" spans="2:42" ht="11.2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</row>
    <row r="2415" spans="2:42" ht="11.2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</row>
    <row r="2416" spans="2:42" ht="11.2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</row>
    <row r="2417" spans="2:42" ht="11.2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</row>
    <row r="2418" spans="2:42" ht="11.2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</row>
    <row r="2419" spans="2:42" ht="11.2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</row>
    <row r="2420" spans="2:42" ht="11.2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</row>
    <row r="2421" spans="2:42" ht="11.2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</row>
    <row r="2422" spans="2:42" ht="11.2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</row>
    <row r="2423" spans="2:42" ht="11.2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</row>
    <row r="2424" spans="2:42" ht="11.2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</row>
    <row r="2425" spans="2:42" ht="11.2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</row>
    <row r="2426" spans="2:42" ht="11.2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</row>
    <row r="2427" spans="2:42" ht="11.2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</row>
    <row r="2428" spans="2:42" ht="11.2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</row>
    <row r="2429" spans="2:42" ht="11.2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2011-06-25T12:38:43Z</dcterms:modified>
  <cp:category/>
  <cp:version/>
  <cp:contentType/>
  <cp:contentStatus/>
</cp:coreProperties>
</file>