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570" windowWidth="18435" windowHeight="13170" activeTab="1"/>
  </bookViews>
  <sheets>
    <sheet name="データ" sheetId="1" r:id="rId1"/>
    <sheet name="１次元非定常拡散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<sst xmlns="http://schemas.openxmlformats.org/spreadsheetml/2006/main" count="19" uniqueCount="19">
  <si>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N=</t>
  </si>
  <si>
    <t>Δt=</t>
  </si>
  <si>
    <t>t</t>
  </si>
  <si>
    <t>　</t>
  </si>
  <si>
    <r>
      <t>D</t>
    </r>
    <r>
      <rPr>
        <vertAlign val="subscript"/>
        <sz val="10"/>
        <rFont val="ＭＳ Ｐゴシック"/>
        <family val="3"/>
      </rPr>
      <t>AB</t>
    </r>
    <r>
      <rPr>
        <sz val="10"/>
        <rFont val="ＭＳ Ｐゴシック"/>
        <family val="3"/>
      </rPr>
      <t>=</t>
    </r>
  </si>
  <si>
    <t>時間h</t>
  </si>
  <si>
    <t>(ω~-ωs)/(ω0-ωs)</t>
  </si>
  <si>
    <t>m2/s</t>
  </si>
  <si>
    <t>s</t>
  </si>
  <si>
    <t xml:space="preserve">m </t>
  </si>
  <si>
    <t>c[mol/m3]</t>
  </si>
  <si>
    <t>平均濃度c~</t>
  </si>
  <si>
    <t>t[s]</t>
  </si>
  <si>
    <t>cA[mol/m3]</t>
  </si>
  <si>
    <t>アミン液へのCO2収着データ(400ppm-CO2)</t>
  </si>
  <si>
    <t>t[h]</t>
  </si>
  <si>
    <t>y=</t>
  </si>
  <si>
    <t>Δy=</t>
  </si>
  <si>
    <t>Θ=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</si>
</sst>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_);[Red]\(0\)"/>
    <numFmt numFmtId="184" formatCode="0_ "/>
  </numFmts>
  <fonts count="9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4" fontId="3" fillId="0" borderId="0" xfId="20" applyNumberFormat="1" applyFont="1">
      <alignment/>
      <protection/>
    </xf>
    <xf numFmtId="0" fontId="3" fillId="0" borderId="0" xfId="0" applyFont="1" applyAlignment="1">
      <alignment vertical="center"/>
    </xf>
    <xf numFmtId="176" fontId="3" fillId="0" borderId="0" xfId="20" applyNumberFormat="1" applyFont="1">
      <alignment/>
      <protection/>
    </xf>
    <xf numFmtId="179" fontId="3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25"/>
          <c:y val="0"/>
          <c:w val="0.872"/>
          <c:h val="0.92225"/>
        </c:manualLayout>
      </c:layout>
      <c:scatterChart>
        <c:scatterStyle val="line"/>
        <c:varyColors val="0"/>
        <c:ser>
          <c:idx val="0"/>
          <c:order val="0"/>
          <c:tx>
            <c:v>t=0　hr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'１次元非定常拡散'!$B$5:$L$5</c:f>
              <c:numCache/>
            </c:numRef>
          </c:yVal>
          <c:smooth val="0"/>
        </c:ser>
        <c:ser>
          <c:idx val="1"/>
          <c:order val="1"/>
          <c:tx>
            <c:v>1.5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'１次元非定常拡散'!$B$65:$L$65</c:f>
              <c:numCache/>
            </c:numRef>
          </c:yVal>
          <c:smooth val="0"/>
        </c:ser>
        <c:ser>
          <c:idx val="2"/>
          <c:order val="2"/>
          <c:tx>
            <c:v>30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'１次元非定常拡散'!$B$125:$L$125</c:f>
              <c:numCache/>
            </c:numRef>
          </c:yVal>
          <c:smooth val="0"/>
        </c:ser>
        <c:ser>
          <c:idx val="3"/>
          <c:order val="3"/>
          <c:tx>
            <c:v>45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'１次元非定常拡散'!$B$185:$L$185</c:f>
              <c:numCache/>
            </c:numRef>
          </c:yVal>
          <c:smooth val="0"/>
        </c:ser>
        <c:ser>
          <c:idx val="4"/>
          <c:order val="4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'１次元非定常拡散'!$B$245:$L$245</c:f>
              <c:numCache/>
            </c:numRef>
          </c:yVal>
          <c:smooth val="0"/>
        </c:ser>
        <c:axId val="31424083"/>
        <c:axId val="54863664"/>
      </c:scatterChart>
      <c:valAx>
        <c:axId val="31424083"/>
        <c:scaling>
          <c:orientation val="minMax"/>
          <c:max val="0.00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y [m]</a:t>
                </a:r>
              </a:p>
            </c:rich>
          </c:tx>
          <c:layout>
            <c:manualLayout>
              <c:xMode val="factor"/>
              <c:yMode val="factor"/>
              <c:x val="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_ " sourceLinked="0"/>
        <c:majorTickMark val="in"/>
        <c:minorTickMark val="in"/>
        <c:tickLblPos val="nextTo"/>
        <c:crossAx val="54863664"/>
        <c:crosses val="autoZero"/>
        <c:crossBetween val="midCat"/>
        <c:dispUnits/>
        <c:majorUnit val="0.0007"/>
        <c:minorUnit val="0.0001"/>
      </c:valAx>
      <c:valAx>
        <c:axId val="54863664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31424083"/>
        <c:crosses val="autoZero"/>
        <c:crossBetween val="midCat"/>
        <c:dispUnits/>
        <c:majorUnit val="1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125"/>
          <c:y val="0.08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2325"/>
          <c:w val="0.90625"/>
          <c:h val="0.875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'１次元非定常拡散'!$R$5:$R$405</c:f>
              <c:numCache/>
            </c:numRef>
          </c:xVal>
          <c:yVal>
            <c:numRef>
              <c:f>'１次元非定常拡散'!$Q$5:$Q$405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データ!$D$3:$D$53</c:f>
              <c:numCache>
                <c:ptCount val="51"/>
                <c:pt idx="0">
                  <c:v>0.06666666666666667</c:v>
                </c:pt>
                <c:pt idx="1">
                  <c:v>1.9866666666666666</c:v>
                </c:pt>
                <c:pt idx="2">
                  <c:v>2.9966666666666666</c:v>
                </c:pt>
                <c:pt idx="3">
                  <c:v>4.008333333333334</c:v>
                </c:pt>
                <c:pt idx="4">
                  <c:v>5.02</c:v>
                </c:pt>
                <c:pt idx="5">
                  <c:v>6.03</c:v>
                </c:pt>
                <c:pt idx="6">
                  <c:v>7.041666666666667</c:v>
                </c:pt>
                <c:pt idx="7">
                  <c:v>8.003333333333334</c:v>
                </c:pt>
                <c:pt idx="8">
                  <c:v>9.013333333333334</c:v>
                </c:pt>
                <c:pt idx="9">
                  <c:v>10.025</c:v>
                </c:pt>
                <c:pt idx="10">
                  <c:v>11.036666666666667</c:v>
                </c:pt>
                <c:pt idx="11">
                  <c:v>11.996666666666666</c:v>
                </c:pt>
                <c:pt idx="12">
                  <c:v>13.008333333333333</c:v>
                </c:pt>
                <c:pt idx="13">
                  <c:v>14.02</c:v>
                </c:pt>
                <c:pt idx="14">
                  <c:v>15.03</c:v>
                </c:pt>
                <c:pt idx="15">
                  <c:v>16.041666666666668</c:v>
                </c:pt>
                <c:pt idx="16">
                  <c:v>17.003333333333334</c:v>
                </c:pt>
                <c:pt idx="17">
                  <c:v>18.013333333333332</c:v>
                </c:pt>
                <c:pt idx="18">
                  <c:v>19.025</c:v>
                </c:pt>
                <c:pt idx="19">
                  <c:v>20.036666666666665</c:v>
                </c:pt>
                <c:pt idx="20">
                  <c:v>20.996666666666666</c:v>
                </c:pt>
                <c:pt idx="21">
                  <c:v>22.008333333333333</c:v>
                </c:pt>
                <c:pt idx="22">
                  <c:v>23.02</c:v>
                </c:pt>
                <c:pt idx="23">
                  <c:v>24.03</c:v>
                </c:pt>
                <c:pt idx="24">
                  <c:v>25.041666666666668</c:v>
                </c:pt>
                <c:pt idx="25">
                  <c:v>26</c:v>
                </c:pt>
                <c:pt idx="26">
                  <c:v>27.011666666666667</c:v>
                </c:pt>
                <c:pt idx="27">
                  <c:v>28.02166666666667</c:v>
                </c:pt>
                <c:pt idx="28">
                  <c:v>29.033333333333335</c:v>
                </c:pt>
                <c:pt idx="29">
                  <c:v>29.995</c:v>
                </c:pt>
                <c:pt idx="30">
                  <c:v>31.005</c:v>
                </c:pt>
                <c:pt idx="31">
                  <c:v>32.016666666666666</c:v>
                </c:pt>
                <c:pt idx="32">
                  <c:v>33.028333333333336</c:v>
                </c:pt>
                <c:pt idx="33">
                  <c:v>34.038333333333334</c:v>
                </c:pt>
                <c:pt idx="34">
                  <c:v>34.08833333333333</c:v>
                </c:pt>
                <c:pt idx="35">
                  <c:v>35</c:v>
                </c:pt>
                <c:pt idx="36">
                  <c:v>36.01166666666666</c:v>
                </c:pt>
                <c:pt idx="37">
                  <c:v>37.02166666666667</c:v>
                </c:pt>
                <c:pt idx="38">
                  <c:v>38.03333333333333</c:v>
                </c:pt>
                <c:pt idx="39">
                  <c:v>38.995</c:v>
                </c:pt>
                <c:pt idx="40">
                  <c:v>40.005</c:v>
                </c:pt>
                <c:pt idx="41">
                  <c:v>41.016666666666666</c:v>
                </c:pt>
                <c:pt idx="42">
                  <c:v>42.028333333333336</c:v>
                </c:pt>
                <c:pt idx="43">
                  <c:v>43.038333333333334</c:v>
                </c:pt>
                <c:pt idx="44">
                  <c:v>44.001666666666665</c:v>
                </c:pt>
                <c:pt idx="45">
                  <c:v>45.013333333333335</c:v>
                </c:pt>
                <c:pt idx="46">
                  <c:v>45.06333333333333</c:v>
                </c:pt>
                <c:pt idx="47">
                  <c:v>46.025</c:v>
                </c:pt>
                <c:pt idx="48">
                  <c:v>46.42666666666667</c:v>
                </c:pt>
                <c:pt idx="49">
                  <c:v>47.085</c:v>
                </c:pt>
                <c:pt idx="50">
                  <c:v>47.185</c:v>
                </c:pt>
              </c:numCache>
            </c:numRef>
          </c:xVal>
          <c:yVal>
            <c:numRef>
              <c:f>データ!$B$3:$B$53</c:f>
              <c:numCache>
                <c:ptCount val="51"/>
                <c:pt idx="0">
                  <c:v>1.7620200410627276</c:v>
                </c:pt>
                <c:pt idx="1">
                  <c:v>51.32840989182729</c:v>
                </c:pt>
                <c:pt idx="2">
                  <c:v>85.0366193730273</c:v>
                </c:pt>
                <c:pt idx="3">
                  <c:v>117.97873318420002</c:v>
                </c:pt>
                <c:pt idx="4">
                  <c:v>147.0903686452364</c:v>
                </c:pt>
                <c:pt idx="5">
                  <c:v>175.4359084362455</c:v>
                </c:pt>
                <c:pt idx="6">
                  <c:v>203.01535255722732</c:v>
                </c:pt>
                <c:pt idx="7">
                  <c:v>230.2883584101982</c:v>
                </c:pt>
                <c:pt idx="8">
                  <c:v>257.7145833971746</c:v>
                </c:pt>
                <c:pt idx="9">
                  <c:v>283.3021787760855</c:v>
                </c:pt>
                <c:pt idx="10">
                  <c:v>309.5026506910183</c:v>
                </c:pt>
                <c:pt idx="11">
                  <c:v>334.9370269359237</c:v>
                </c:pt>
                <c:pt idx="12">
                  <c:v>360.37140318082913</c:v>
                </c:pt>
                <c:pt idx="13">
                  <c:v>385.9589985597401</c:v>
                </c:pt>
                <c:pt idx="14">
                  <c:v>410.47406000061284</c:v>
                </c:pt>
                <c:pt idx="15">
                  <c:v>436.52131278154013</c:v>
                </c:pt>
                <c:pt idx="16">
                  <c:v>461.1895933564183</c:v>
                </c:pt>
                <c:pt idx="17">
                  <c:v>484.17246345723646</c:v>
                </c:pt>
                <c:pt idx="18">
                  <c:v>509.14718230012556</c:v>
                </c:pt>
                <c:pt idx="19">
                  <c:v>534.7347776790365</c:v>
                </c:pt>
                <c:pt idx="20">
                  <c:v>560.4755921919528</c:v>
                </c:pt>
                <c:pt idx="21">
                  <c:v>586.9825023748965</c:v>
                </c:pt>
                <c:pt idx="22">
                  <c:v>610.1185916097202</c:v>
                </c:pt>
                <c:pt idx="23">
                  <c:v>634.8634817516011</c:v>
                </c:pt>
                <c:pt idx="24">
                  <c:v>658.5358379554438</c:v>
                </c:pt>
                <c:pt idx="25">
                  <c:v>680.2929549842185</c:v>
                </c:pt>
                <c:pt idx="26">
                  <c:v>701.743633744982</c:v>
                </c:pt>
                <c:pt idx="27">
                  <c:v>721.662121165691</c:v>
                </c:pt>
                <c:pt idx="28">
                  <c:v>739.2823215763184</c:v>
                </c:pt>
                <c:pt idx="29">
                  <c:v>756.1364263169185</c:v>
                </c:pt>
                <c:pt idx="30">
                  <c:v>772.6840927895074</c:v>
                </c:pt>
                <c:pt idx="31">
                  <c:v>787.8527870560474</c:v>
                </c:pt>
                <c:pt idx="32">
                  <c:v>800.876413446511</c:v>
                </c:pt>
                <c:pt idx="33">
                  <c:v>812.5210676309257</c:v>
                </c:pt>
                <c:pt idx="34">
                  <c:v>812.8275058989365</c:v>
                </c:pt>
                <c:pt idx="35">
                  <c:v>823.2464070113075</c:v>
                </c:pt>
                <c:pt idx="36">
                  <c:v>834.2781846597002</c:v>
                </c:pt>
                <c:pt idx="37">
                  <c:v>845.3099623080931</c:v>
                </c:pt>
                <c:pt idx="38">
                  <c:v>855.1159868844421</c:v>
                </c:pt>
                <c:pt idx="39">
                  <c:v>864.6155731927802</c:v>
                </c:pt>
                <c:pt idx="40">
                  <c:v>873.0426255630803</c:v>
                </c:pt>
                <c:pt idx="41">
                  <c:v>880.7035822633528</c:v>
                </c:pt>
                <c:pt idx="42">
                  <c:v>889.4370729016638</c:v>
                </c:pt>
                <c:pt idx="43">
                  <c:v>898.0939539729721</c:v>
                </c:pt>
                <c:pt idx="44">
                  <c:v>901.0051175190757</c:v>
                </c:pt>
                <c:pt idx="45">
                  <c:v>905.1420341372229</c:v>
                </c:pt>
                <c:pt idx="46">
                  <c:v>902.1542610241165</c:v>
                </c:pt>
                <c:pt idx="47">
                  <c:v>905.3718628382311</c:v>
                </c:pt>
                <c:pt idx="48">
                  <c:v>906.9040541782856</c:v>
                </c:pt>
                <c:pt idx="49">
                  <c:v>906.0613489412557</c:v>
                </c:pt>
                <c:pt idx="50">
                  <c:v>906.9806637452884</c:v>
                </c:pt>
              </c:numCache>
            </c:numRef>
          </c:yVal>
          <c:smooth val="1"/>
        </c:ser>
        <c:axId val="22093041"/>
        <c:axId val="30080486"/>
      </c:scatterChart>
      <c:valAx>
        <c:axId val="2209304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0080486"/>
        <c:crosses val="autoZero"/>
        <c:crossBetween val="midCat"/>
        <c:dispUnits/>
        <c:majorUnit val="20"/>
        <c:minorUnit val="10"/>
      </c:valAx>
      <c:valAx>
        <c:axId val="30080486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平均濃度　cA~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2093041"/>
        <c:crosses val="autoZero"/>
        <c:crossBetween val="midCat"/>
        <c:dispUnits/>
        <c:majorUnit val="100"/>
        <c:minorUnit val="10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0.62175</cdr:x>
      <cdr:y>0.212</cdr:y>
    </cdr:from>
    <cdr:to>
      <cdr:x>0.6875</cdr:x>
      <cdr:y>0.352</cdr:y>
    </cdr:to>
    <cdr:sp>
      <cdr:nvSpPr>
        <cdr:cNvPr id="1" name="Line 1"/>
        <cdr:cNvSpPr>
          <a:spLocks/>
        </cdr:cNvSpPr>
      </cdr:nvSpPr>
      <cdr:spPr>
        <a:xfrm>
          <a:off x="2076450" y="533400"/>
          <a:ext cx="219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0.36775</cdr:x>
      <cdr:y>0.4765</cdr:y>
    </cdr:from>
    <cdr:to>
      <cdr:x>0.43325</cdr:x>
      <cdr:y>0.6165</cdr:y>
    </cdr:to>
    <cdr:sp>
      <cdr:nvSpPr>
        <cdr:cNvPr id="2" name="Line 2"/>
        <cdr:cNvSpPr>
          <a:spLocks/>
        </cdr:cNvSpPr>
      </cdr:nvSpPr>
      <cdr:spPr>
        <a:xfrm>
          <a:off x="1228725" y="1209675"/>
          <a:ext cx="219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0.3665</cdr:y>
    </cdr:from>
    <cdr:to>
      <cdr:x>0.8125</cdr:x>
      <cdr:y>0.45275</cdr:y>
    </cdr:to>
    <cdr:sp>
      <cdr:nvSpPr>
        <cdr:cNvPr id="3" name="TextBox 3"/>
        <cdr:cNvSpPr txBox="1">
          <a:spLocks noChangeArrowheads="1"/>
        </cdr:cNvSpPr>
      </cdr:nvSpPr>
      <cdr:spPr>
        <a:xfrm>
          <a:off x="2200275" y="923925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計算値</a:t>
          </a:r>
        </a:p>
      </cdr:txBody>
    </cdr:sp>
  </cdr:relSizeAnchor>
  <cdr:relSizeAnchor xmlns:cdr="http://schemas.openxmlformats.org/drawingml/2006/chartDrawing">
    <cdr:from>
      <cdr:x>0.4325</cdr:x>
      <cdr:y>0.6165</cdr:y>
    </cdr:from>
    <cdr:to>
      <cdr:x>0.6655</cdr:x>
      <cdr:y>0.69525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1562100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収着データ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95250</xdr:rowOff>
    </xdr:from>
    <xdr:to>
      <xdr:col>6</xdr:col>
      <xdr:colOff>257175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0" y="3162300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20</xdr:row>
      <xdr:rowOff>95250</xdr:rowOff>
    </xdr:from>
    <xdr:to>
      <xdr:col>12</xdr:col>
      <xdr:colOff>85725</xdr:colOff>
      <xdr:row>37</xdr:row>
      <xdr:rowOff>47625</xdr:rowOff>
    </xdr:to>
    <xdr:graphicFrame>
      <xdr:nvGraphicFramePr>
        <xdr:cNvPr id="2" name="Chart 9"/>
        <xdr:cNvGraphicFramePr/>
      </xdr:nvGraphicFramePr>
      <xdr:xfrm>
        <a:off x="3676650" y="3162300"/>
        <a:ext cx="33528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2">
      <selection activeCell="F54" sqref="F54"/>
    </sheetView>
  </sheetViews>
  <sheetFormatPr defaultColWidth="9.33203125" defaultRowHeight="10.5"/>
  <cols>
    <col min="1" max="16384" width="9.33203125" style="8" customWidth="1"/>
  </cols>
  <sheetData>
    <row r="1" ht="12">
      <c r="A1" s="8" t="s">
        <v>14</v>
      </c>
    </row>
    <row r="2" spans="1:4" ht="12">
      <c r="A2" s="8" t="s">
        <v>12</v>
      </c>
      <c r="B2" s="8" t="s">
        <v>13</v>
      </c>
      <c r="D2" s="8" t="s">
        <v>15</v>
      </c>
    </row>
    <row r="3" spans="1:4" ht="12">
      <c r="A3" s="8">
        <v>240</v>
      </c>
      <c r="B3" s="8">
        <v>1.7620200410627276</v>
      </c>
      <c r="D3" s="10">
        <f>A3/3600</f>
        <v>0.06666666666666667</v>
      </c>
    </row>
    <row r="4" spans="1:4" ht="12">
      <c r="A4" s="8">
        <v>7152</v>
      </c>
      <c r="B4" s="8">
        <v>51.32840989182729</v>
      </c>
      <c r="D4" s="10">
        <f aca="true" t="shared" si="0" ref="D4:D53">A4/3600</f>
        <v>1.9866666666666666</v>
      </c>
    </row>
    <row r="5" spans="1:4" ht="12">
      <c r="A5" s="8">
        <v>10788</v>
      </c>
      <c r="B5" s="8">
        <v>85.0366193730273</v>
      </c>
      <c r="D5" s="10">
        <f t="shared" si="0"/>
        <v>2.9966666666666666</v>
      </c>
    </row>
    <row r="6" spans="1:4" ht="12">
      <c r="A6" s="8">
        <v>14430</v>
      </c>
      <c r="B6" s="8">
        <v>117.97873318420002</v>
      </c>
      <c r="D6" s="10">
        <f t="shared" si="0"/>
        <v>4.008333333333334</v>
      </c>
    </row>
    <row r="7" spans="1:4" ht="12">
      <c r="A7" s="8">
        <v>18072</v>
      </c>
      <c r="B7" s="8">
        <v>147.0903686452364</v>
      </c>
      <c r="D7" s="10">
        <f t="shared" si="0"/>
        <v>5.02</v>
      </c>
    </row>
    <row r="8" spans="1:4" ht="12">
      <c r="A8" s="8">
        <v>21708</v>
      </c>
      <c r="B8" s="8">
        <v>175.4359084362455</v>
      </c>
      <c r="D8" s="10">
        <f t="shared" si="0"/>
        <v>6.03</v>
      </c>
    </row>
    <row r="9" spans="1:4" ht="12">
      <c r="A9" s="8">
        <v>25350</v>
      </c>
      <c r="B9" s="8">
        <v>203.01535255722732</v>
      </c>
      <c r="D9" s="10">
        <f t="shared" si="0"/>
        <v>7.041666666666667</v>
      </c>
    </row>
    <row r="10" spans="1:4" ht="12">
      <c r="A10" s="8">
        <v>28812</v>
      </c>
      <c r="B10" s="8">
        <v>230.2883584101982</v>
      </c>
      <c r="D10" s="10">
        <f t="shared" si="0"/>
        <v>8.003333333333334</v>
      </c>
    </row>
    <row r="11" spans="1:4" ht="12">
      <c r="A11" s="8">
        <v>32448</v>
      </c>
      <c r="B11" s="8">
        <v>257.7145833971746</v>
      </c>
      <c r="D11" s="10">
        <f t="shared" si="0"/>
        <v>9.013333333333334</v>
      </c>
    </row>
    <row r="12" spans="1:4" ht="12">
      <c r="A12" s="8">
        <v>36090</v>
      </c>
      <c r="B12" s="8">
        <v>283.3021787760855</v>
      </c>
      <c r="D12" s="10">
        <f t="shared" si="0"/>
        <v>10.025</v>
      </c>
    </row>
    <row r="13" spans="1:4" ht="12">
      <c r="A13" s="8">
        <v>39732</v>
      </c>
      <c r="B13" s="8">
        <v>309.5026506910183</v>
      </c>
      <c r="D13" s="10">
        <f t="shared" si="0"/>
        <v>11.036666666666667</v>
      </c>
    </row>
    <row r="14" spans="1:4" ht="12">
      <c r="A14" s="8">
        <v>43188</v>
      </c>
      <c r="B14" s="8">
        <v>334.9370269359237</v>
      </c>
      <c r="D14" s="10">
        <f t="shared" si="0"/>
        <v>11.996666666666666</v>
      </c>
    </row>
    <row r="15" spans="1:4" ht="12">
      <c r="A15" s="8">
        <v>46830</v>
      </c>
      <c r="B15" s="8">
        <v>360.37140318082913</v>
      </c>
      <c r="D15" s="10">
        <f t="shared" si="0"/>
        <v>13.008333333333333</v>
      </c>
    </row>
    <row r="16" spans="1:4" ht="12">
      <c r="A16" s="8">
        <v>50472</v>
      </c>
      <c r="B16" s="8">
        <v>385.9589985597401</v>
      </c>
      <c r="D16" s="10">
        <f t="shared" si="0"/>
        <v>14.02</v>
      </c>
    </row>
    <row r="17" spans="1:4" ht="12">
      <c r="A17" s="8">
        <v>54108</v>
      </c>
      <c r="B17" s="8">
        <v>410.47406000061284</v>
      </c>
      <c r="D17" s="10">
        <f t="shared" si="0"/>
        <v>15.03</v>
      </c>
    </row>
    <row r="18" spans="1:4" ht="12">
      <c r="A18" s="8">
        <v>57750</v>
      </c>
      <c r="B18" s="8">
        <v>436.52131278154013</v>
      </c>
      <c r="D18" s="10">
        <f t="shared" si="0"/>
        <v>16.041666666666668</v>
      </c>
    </row>
    <row r="19" spans="1:4" ht="12">
      <c r="A19" s="8">
        <v>61212</v>
      </c>
      <c r="B19" s="8">
        <v>461.1895933564183</v>
      </c>
      <c r="D19" s="10">
        <f t="shared" si="0"/>
        <v>17.003333333333334</v>
      </c>
    </row>
    <row r="20" spans="1:4" ht="12">
      <c r="A20" s="8">
        <v>64848</v>
      </c>
      <c r="B20" s="8">
        <v>484.17246345723646</v>
      </c>
      <c r="D20" s="10">
        <f t="shared" si="0"/>
        <v>18.013333333333332</v>
      </c>
    </row>
    <row r="21" spans="1:4" ht="12">
      <c r="A21" s="8">
        <v>68490</v>
      </c>
      <c r="B21" s="8">
        <v>509.14718230012556</v>
      </c>
      <c r="D21" s="10">
        <f t="shared" si="0"/>
        <v>19.025</v>
      </c>
    </row>
    <row r="22" spans="1:4" ht="12">
      <c r="A22" s="8">
        <v>72132</v>
      </c>
      <c r="B22" s="8">
        <v>534.7347776790365</v>
      </c>
      <c r="D22" s="10">
        <f t="shared" si="0"/>
        <v>20.036666666666665</v>
      </c>
    </row>
    <row r="23" spans="1:4" ht="12">
      <c r="A23" s="8">
        <v>75588</v>
      </c>
      <c r="B23" s="8">
        <v>560.4755921919528</v>
      </c>
      <c r="D23" s="10">
        <f t="shared" si="0"/>
        <v>20.996666666666666</v>
      </c>
    </row>
    <row r="24" spans="1:4" ht="12">
      <c r="A24" s="8">
        <v>79230</v>
      </c>
      <c r="B24" s="8">
        <v>586.9825023748965</v>
      </c>
      <c r="D24" s="10">
        <f t="shared" si="0"/>
        <v>22.008333333333333</v>
      </c>
    </row>
    <row r="25" spans="1:4" ht="12">
      <c r="A25" s="8">
        <v>82872</v>
      </c>
      <c r="B25" s="8">
        <v>610.1185916097202</v>
      </c>
      <c r="D25" s="10">
        <f t="shared" si="0"/>
        <v>23.02</v>
      </c>
    </row>
    <row r="26" spans="1:4" ht="12">
      <c r="A26" s="8">
        <v>86508</v>
      </c>
      <c r="B26" s="8">
        <v>634.8634817516011</v>
      </c>
      <c r="D26" s="10">
        <f t="shared" si="0"/>
        <v>24.03</v>
      </c>
    </row>
    <row r="27" spans="1:4" ht="12">
      <c r="A27" s="8">
        <v>90150</v>
      </c>
      <c r="B27" s="8">
        <v>658.5358379554438</v>
      </c>
      <c r="D27" s="10">
        <f t="shared" si="0"/>
        <v>25.041666666666668</v>
      </c>
    </row>
    <row r="28" spans="1:4" ht="12">
      <c r="A28" s="8">
        <v>93600</v>
      </c>
      <c r="B28" s="8">
        <v>680.2929549842185</v>
      </c>
      <c r="D28" s="10">
        <f t="shared" si="0"/>
        <v>26</v>
      </c>
    </row>
    <row r="29" spans="1:4" ht="12">
      <c r="A29" s="8">
        <v>97242</v>
      </c>
      <c r="B29" s="8">
        <v>701.743633744982</v>
      </c>
      <c r="D29" s="10">
        <f t="shared" si="0"/>
        <v>27.011666666666667</v>
      </c>
    </row>
    <row r="30" spans="1:4" ht="12">
      <c r="A30" s="8">
        <v>100878</v>
      </c>
      <c r="B30" s="8">
        <v>721.662121165691</v>
      </c>
      <c r="D30" s="10">
        <f t="shared" si="0"/>
        <v>28.02166666666667</v>
      </c>
    </row>
    <row r="31" spans="1:4" ht="12">
      <c r="A31" s="8">
        <v>104520</v>
      </c>
      <c r="B31" s="8">
        <v>739.2823215763184</v>
      </c>
      <c r="D31" s="10">
        <f t="shared" si="0"/>
        <v>29.033333333333335</v>
      </c>
    </row>
    <row r="32" spans="1:4" ht="12">
      <c r="A32" s="8">
        <v>107982</v>
      </c>
      <c r="B32" s="8">
        <v>756.1364263169185</v>
      </c>
      <c r="D32" s="10">
        <f t="shared" si="0"/>
        <v>29.995</v>
      </c>
    </row>
    <row r="33" spans="1:4" ht="12">
      <c r="A33" s="8">
        <v>111618</v>
      </c>
      <c r="B33" s="8">
        <v>772.6840927895074</v>
      </c>
      <c r="D33" s="10">
        <f t="shared" si="0"/>
        <v>31.005</v>
      </c>
    </row>
    <row r="34" spans="1:4" ht="12">
      <c r="A34" s="8">
        <v>115260</v>
      </c>
      <c r="B34" s="8">
        <v>787.8527870560474</v>
      </c>
      <c r="D34" s="10">
        <f t="shared" si="0"/>
        <v>32.016666666666666</v>
      </c>
    </row>
    <row r="35" spans="1:4" ht="12">
      <c r="A35" s="8">
        <v>118902</v>
      </c>
      <c r="B35" s="8">
        <v>800.876413446511</v>
      </c>
      <c r="D35" s="10">
        <f t="shared" si="0"/>
        <v>33.028333333333336</v>
      </c>
    </row>
    <row r="36" spans="1:4" ht="12">
      <c r="A36" s="8">
        <v>122538</v>
      </c>
      <c r="B36" s="8">
        <v>812.5210676309257</v>
      </c>
      <c r="D36" s="10">
        <f t="shared" si="0"/>
        <v>34.038333333333334</v>
      </c>
    </row>
    <row r="37" spans="1:4" ht="12">
      <c r="A37" s="8">
        <v>122718</v>
      </c>
      <c r="B37" s="8">
        <v>812.8275058989365</v>
      </c>
      <c r="D37" s="10">
        <f t="shared" si="0"/>
        <v>34.08833333333333</v>
      </c>
    </row>
    <row r="38" spans="1:4" ht="12">
      <c r="A38" s="8">
        <v>126000</v>
      </c>
      <c r="B38" s="8">
        <v>823.2464070113075</v>
      </c>
      <c r="D38" s="10">
        <f t="shared" si="0"/>
        <v>35</v>
      </c>
    </row>
    <row r="39" spans="1:4" ht="12">
      <c r="A39" s="8">
        <v>129642</v>
      </c>
      <c r="B39" s="8">
        <v>834.2781846597002</v>
      </c>
      <c r="D39" s="10">
        <f t="shared" si="0"/>
        <v>36.01166666666666</v>
      </c>
    </row>
    <row r="40" spans="1:4" ht="12">
      <c r="A40" s="8">
        <v>133278</v>
      </c>
      <c r="B40" s="8">
        <v>845.3099623080931</v>
      </c>
      <c r="D40" s="10">
        <f t="shared" si="0"/>
        <v>37.02166666666667</v>
      </c>
    </row>
    <row r="41" spans="1:4" ht="12">
      <c r="A41" s="8">
        <v>136920</v>
      </c>
      <c r="B41" s="8">
        <v>855.1159868844421</v>
      </c>
      <c r="D41" s="10">
        <f t="shared" si="0"/>
        <v>38.03333333333333</v>
      </c>
    </row>
    <row r="42" spans="1:4" ht="12">
      <c r="A42" s="8">
        <v>140382</v>
      </c>
      <c r="B42" s="8">
        <v>864.6155731927802</v>
      </c>
      <c r="D42" s="10">
        <f t="shared" si="0"/>
        <v>38.995</v>
      </c>
    </row>
    <row r="43" spans="1:4" ht="12">
      <c r="A43" s="8">
        <v>144018</v>
      </c>
      <c r="B43" s="8">
        <v>873.0426255630803</v>
      </c>
      <c r="D43" s="10">
        <f t="shared" si="0"/>
        <v>40.005</v>
      </c>
    </row>
    <row r="44" spans="1:4" ht="12">
      <c r="A44" s="8">
        <v>147660</v>
      </c>
      <c r="B44" s="8">
        <v>880.7035822633528</v>
      </c>
      <c r="D44" s="10">
        <f t="shared" si="0"/>
        <v>41.016666666666666</v>
      </c>
    </row>
    <row r="45" spans="1:4" ht="12">
      <c r="A45" s="8">
        <v>151302</v>
      </c>
      <c r="B45" s="8">
        <v>889.4370729016638</v>
      </c>
      <c r="D45" s="10">
        <f t="shared" si="0"/>
        <v>42.028333333333336</v>
      </c>
    </row>
    <row r="46" spans="1:4" ht="12">
      <c r="A46" s="8">
        <v>154938</v>
      </c>
      <c r="B46" s="8">
        <v>898.0939539729721</v>
      </c>
      <c r="D46" s="10">
        <f t="shared" si="0"/>
        <v>43.038333333333334</v>
      </c>
    </row>
    <row r="47" spans="1:4" ht="12">
      <c r="A47" s="8">
        <v>158406</v>
      </c>
      <c r="B47" s="8">
        <v>901.0051175190757</v>
      </c>
      <c r="D47" s="10">
        <f t="shared" si="0"/>
        <v>44.001666666666665</v>
      </c>
    </row>
    <row r="48" spans="1:4" ht="12">
      <c r="A48" s="8">
        <v>162048</v>
      </c>
      <c r="B48" s="8">
        <v>905.1420341372229</v>
      </c>
      <c r="D48" s="10">
        <f t="shared" si="0"/>
        <v>45.013333333333335</v>
      </c>
    </row>
    <row r="49" spans="1:4" ht="12">
      <c r="A49" s="8">
        <v>162228</v>
      </c>
      <c r="B49" s="8">
        <v>902.1542610241165</v>
      </c>
      <c r="D49" s="10">
        <f t="shared" si="0"/>
        <v>45.06333333333333</v>
      </c>
    </row>
    <row r="50" spans="1:4" ht="12">
      <c r="A50" s="8">
        <v>165690</v>
      </c>
      <c r="B50" s="8">
        <v>905.3718628382311</v>
      </c>
      <c r="D50" s="10">
        <f t="shared" si="0"/>
        <v>46.025</v>
      </c>
    </row>
    <row r="51" spans="1:4" ht="12">
      <c r="A51" s="8">
        <v>167136</v>
      </c>
      <c r="B51" s="8">
        <v>906.9040541782856</v>
      </c>
      <c r="D51" s="10">
        <f t="shared" si="0"/>
        <v>46.42666666666667</v>
      </c>
    </row>
    <row r="52" spans="1:4" ht="12">
      <c r="A52" s="8">
        <v>169506</v>
      </c>
      <c r="B52" s="8">
        <v>906.0613489412557</v>
      </c>
      <c r="D52" s="10">
        <f t="shared" si="0"/>
        <v>47.085</v>
      </c>
    </row>
    <row r="53" spans="1:4" ht="12">
      <c r="A53" s="8">
        <v>169866</v>
      </c>
      <c r="B53" s="8">
        <v>906.9806637452884</v>
      </c>
      <c r="D53" s="10">
        <f t="shared" si="0"/>
        <v>47.185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3"/>
  <sheetViews>
    <sheetView tabSelected="1" workbookViewId="0" topLeftCell="A1">
      <selection activeCell="O13" sqref="O13"/>
    </sheetView>
  </sheetViews>
  <sheetFormatPr defaultColWidth="9.33203125" defaultRowHeight="10.5"/>
  <cols>
    <col min="1" max="1" width="7.83203125" style="2" customWidth="1"/>
    <col min="2" max="12" width="10.33203125" style="7" customWidth="1"/>
    <col min="13" max="13" width="4.33203125" style="2" customWidth="1"/>
    <col min="14" max="14" width="6" style="2" customWidth="1"/>
    <col min="15" max="15" width="10" style="2" customWidth="1"/>
    <col min="16" max="16" width="12" style="2" customWidth="1"/>
    <col min="17" max="17" width="12" style="7" customWidth="1"/>
    <col min="18" max="18" width="12" style="2" customWidth="1"/>
    <col min="19" max="19" width="12" style="4" customWidth="1"/>
    <col min="20" max="16384" width="12" style="2" customWidth="1"/>
  </cols>
  <sheetData>
    <row r="1" spans="1:16" ht="13.5">
      <c r="A1" s="1" t="s">
        <v>0</v>
      </c>
      <c r="B1" s="7">
        <v>0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N1" s="1" t="s">
        <v>4</v>
      </c>
      <c r="O1" s="3">
        <v>2E-11</v>
      </c>
      <c r="P1" s="2" t="s">
        <v>7</v>
      </c>
    </row>
    <row r="2" spans="1:16" ht="12">
      <c r="A2" s="1" t="s">
        <v>16</v>
      </c>
      <c r="B2" s="9">
        <v>0</v>
      </c>
      <c r="C2" s="9">
        <f>B2+$O$3</f>
        <v>0.000207</v>
      </c>
      <c r="D2" s="9">
        <f aca="true" t="shared" si="0" ref="D2:L2">C2+$O$3</f>
        <v>0.000414</v>
      </c>
      <c r="E2" s="9">
        <f t="shared" si="0"/>
        <v>0.000621</v>
      </c>
      <c r="F2" s="9">
        <f t="shared" si="0"/>
        <v>0.000828</v>
      </c>
      <c r="G2" s="9">
        <f t="shared" si="0"/>
        <v>0.001035</v>
      </c>
      <c r="H2" s="9">
        <f t="shared" si="0"/>
        <v>0.0012419999999999998</v>
      </c>
      <c r="I2" s="9">
        <f t="shared" si="0"/>
        <v>0.0014489999999999998</v>
      </c>
      <c r="J2" s="9">
        <f t="shared" si="0"/>
        <v>0.0016559999999999997</v>
      </c>
      <c r="K2" s="9">
        <f t="shared" si="0"/>
        <v>0.0018629999999999996</v>
      </c>
      <c r="L2" s="9">
        <f t="shared" si="0"/>
        <v>0.00207</v>
      </c>
      <c r="M2" s="4"/>
      <c r="N2" s="1" t="s">
        <v>1</v>
      </c>
      <c r="O2" s="2">
        <v>500</v>
      </c>
      <c r="P2" s="2" t="s">
        <v>8</v>
      </c>
    </row>
    <row r="3" spans="14:16" ht="12">
      <c r="N3" s="1" t="s">
        <v>17</v>
      </c>
      <c r="O3" s="2">
        <v>0.000207</v>
      </c>
      <c r="P3" s="2" t="s">
        <v>9</v>
      </c>
    </row>
    <row r="4" spans="1:19" ht="12">
      <c r="A4" s="2" t="s">
        <v>2</v>
      </c>
      <c r="B4" s="7" t="s">
        <v>10</v>
      </c>
      <c r="N4" s="1" t="s">
        <v>18</v>
      </c>
      <c r="O4" s="4">
        <f>O1*O2/O3/O3</f>
        <v>0.2333776750916008</v>
      </c>
      <c r="Q4" s="7" t="s">
        <v>11</v>
      </c>
      <c r="R4" s="2" t="s">
        <v>5</v>
      </c>
      <c r="S4" s="4" t="s">
        <v>6</v>
      </c>
    </row>
    <row r="5" spans="1:19" ht="12">
      <c r="A5" s="2">
        <v>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900</v>
      </c>
      <c r="N5" s="5"/>
      <c r="Q5" s="7">
        <f>(B5*$O$3/2+L5*$O$3/2+SUM(C5:K5)*$O$3)/($O$3*10)</f>
        <v>45</v>
      </c>
      <c r="R5" s="2">
        <f>A5/3600</f>
        <v>0</v>
      </c>
      <c r="S5" s="4">
        <f>(Q5-L5)/($B$5-L5)</f>
        <v>0.95</v>
      </c>
    </row>
    <row r="6" spans="1:19" ht="12">
      <c r="A6" s="2">
        <f>$O$2+A5</f>
        <v>500</v>
      </c>
      <c r="B6" s="7">
        <f aca="true" t="shared" si="1" ref="B6:B69">2*$O$4*C5+(1-2*$O$4)*B5</f>
        <v>0</v>
      </c>
      <c r="C6" s="7">
        <f aca="true" t="shared" si="2" ref="C6:C69">$O$4*(D5+B5)+(1-2*$O$4)*C5</f>
        <v>0</v>
      </c>
      <c r="D6" s="7">
        <f aca="true" t="shared" si="3" ref="D6:D69">$O$4*(E5+C5)+(1-2*$O$4)*D5</f>
        <v>0</v>
      </c>
      <c r="E6" s="7">
        <f aca="true" t="shared" si="4" ref="E6:E69">$O$4*(F5+D5)+(1-2*$O$4)*E5</f>
        <v>0</v>
      </c>
      <c r="F6" s="7">
        <f aca="true" t="shared" si="5" ref="F6:F69">$O$4*(G5+E5)+(1-2*$O$4)*F5</f>
        <v>0</v>
      </c>
      <c r="G6" s="7">
        <f aca="true" t="shared" si="6" ref="G6:G69">$O$4*(H5+F5)+(1-2*$O$4)*G5</f>
        <v>0</v>
      </c>
      <c r="H6" s="7">
        <f aca="true" t="shared" si="7" ref="H6:H69">$O$4*(I5+G5)+(1-2*$O$4)*H5</f>
        <v>0</v>
      </c>
      <c r="I6" s="7">
        <f aca="true" t="shared" si="8" ref="I6:I69">$O$4*(J5+H5)+(1-2*$O$4)*I5</f>
        <v>0</v>
      </c>
      <c r="J6" s="7">
        <f aca="true" t="shared" si="9" ref="J6:J69">$O$4*(K5+I5)+(1-2*$O$4)*J5</f>
        <v>0</v>
      </c>
      <c r="K6" s="7">
        <f aca="true" t="shared" si="10" ref="K6:K69">$O$4*(L5+J5)+(1-2*$O$4)*K5</f>
        <v>210.03990758244072</v>
      </c>
      <c r="L6" s="7">
        <f aca="true" t="shared" si="11" ref="L6:L69">L5</f>
        <v>900</v>
      </c>
      <c r="M6" s="6"/>
      <c r="Q6" s="7">
        <f aca="true" t="shared" si="12" ref="Q6:Q69">(B6*$O$3/2+L6*$O$3/2+SUM(C6:K6)*$O$3)/($O$3*10)</f>
        <v>66.00399075824407</v>
      </c>
      <c r="R6" s="2">
        <f aca="true" t="shared" si="13" ref="R6:R69">A6/3600</f>
        <v>0.1388888888888889</v>
      </c>
      <c r="S6" s="4">
        <f aca="true" t="shared" si="14" ref="S6:S69">(Q6-L6)/($B$5-L6)</f>
        <v>0.9266622324908399</v>
      </c>
    </row>
    <row r="7" spans="1:19" ht="12">
      <c r="A7" s="2">
        <f aca="true" t="shared" si="15" ref="A7:A70">$O$2+A6</f>
        <v>1000</v>
      </c>
      <c r="B7" s="7">
        <f t="shared" si="1"/>
        <v>0</v>
      </c>
      <c r="C7" s="7">
        <f t="shared" si="2"/>
        <v>0</v>
      </c>
      <c r="D7" s="7">
        <f t="shared" si="3"/>
        <v>0</v>
      </c>
      <c r="E7" s="7">
        <f t="shared" si="4"/>
        <v>0</v>
      </c>
      <c r="F7" s="7">
        <f t="shared" si="5"/>
        <v>0</v>
      </c>
      <c r="G7" s="7">
        <f t="shared" si="6"/>
        <v>0</v>
      </c>
      <c r="H7" s="7">
        <f t="shared" si="7"/>
        <v>0</v>
      </c>
      <c r="I7" s="7">
        <f t="shared" si="8"/>
        <v>0</v>
      </c>
      <c r="J7" s="7">
        <f t="shared" si="9"/>
        <v>49.018625308044705</v>
      </c>
      <c r="K7" s="7">
        <f t="shared" si="10"/>
        <v>322.04256454879203</v>
      </c>
      <c r="L7" s="7">
        <f t="shared" si="11"/>
        <v>900</v>
      </c>
      <c r="M7" s="6"/>
      <c r="Q7" s="7">
        <f t="shared" si="12"/>
        <v>82.10611898568368</v>
      </c>
      <c r="R7" s="2">
        <f t="shared" si="13"/>
        <v>0.2777777777777778</v>
      </c>
      <c r="S7" s="4">
        <f t="shared" si="14"/>
        <v>0.908770978904796</v>
      </c>
    </row>
    <row r="8" spans="1:19" ht="12">
      <c r="A8" s="2">
        <f t="shared" si="15"/>
        <v>1500</v>
      </c>
      <c r="B8" s="7">
        <f t="shared" si="1"/>
        <v>0</v>
      </c>
      <c r="C8" s="7">
        <f t="shared" si="2"/>
        <v>0</v>
      </c>
      <c r="D8" s="7">
        <f t="shared" si="3"/>
        <v>0</v>
      </c>
      <c r="E8" s="7">
        <f t="shared" si="4"/>
        <v>0</v>
      </c>
      <c r="F8" s="7">
        <f t="shared" si="5"/>
        <v>0</v>
      </c>
      <c r="G8" s="7">
        <f t="shared" si="6"/>
        <v>0</v>
      </c>
      <c r="H8" s="7">
        <f t="shared" si="7"/>
        <v>0</v>
      </c>
      <c r="I8" s="7">
        <f t="shared" si="8"/>
        <v>11.439852810577777</v>
      </c>
      <c r="J8" s="7">
        <f t="shared" si="9"/>
        <v>101.29646468182301</v>
      </c>
      <c r="K8" s="7">
        <f t="shared" si="10"/>
        <v>393.2072349519428</v>
      </c>
      <c r="L8" s="7">
        <f t="shared" si="11"/>
        <v>900</v>
      </c>
      <c r="M8" s="6"/>
      <c r="Q8" s="7">
        <f t="shared" si="12"/>
        <v>95.59435524443437</v>
      </c>
      <c r="R8" s="2">
        <f t="shared" si="13"/>
        <v>0.4166666666666667</v>
      </c>
      <c r="S8" s="4">
        <f t="shared" si="14"/>
        <v>0.8937840497284062</v>
      </c>
    </row>
    <row r="9" spans="1:19" ht="12">
      <c r="A9" s="2">
        <f t="shared" si="15"/>
        <v>2000</v>
      </c>
      <c r="B9" s="7">
        <f t="shared" si="1"/>
        <v>0</v>
      </c>
      <c r="C9" s="7">
        <f t="shared" si="2"/>
        <v>0</v>
      </c>
      <c r="D9" s="7">
        <f t="shared" si="3"/>
        <v>0</v>
      </c>
      <c r="E9" s="7">
        <f t="shared" si="4"/>
        <v>0</v>
      </c>
      <c r="F9" s="7">
        <f t="shared" si="5"/>
        <v>0</v>
      </c>
      <c r="G9" s="7">
        <f t="shared" si="6"/>
        <v>0</v>
      </c>
      <c r="H9" s="7">
        <f t="shared" si="7"/>
        <v>2.669806252322757</v>
      </c>
      <c r="I9" s="7">
        <f t="shared" si="8"/>
        <v>29.740573728374567</v>
      </c>
      <c r="J9" s="7">
        <f t="shared" si="9"/>
        <v>148.45139441154242</v>
      </c>
      <c r="K9" s="7">
        <f t="shared" si="10"/>
        <v>443.3558953122633</v>
      </c>
      <c r="L9" s="7">
        <f t="shared" si="11"/>
        <v>900</v>
      </c>
      <c r="M9" s="6"/>
      <c r="Q9" s="7">
        <f t="shared" si="12"/>
        <v>107.42176697045032</v>
      </c>
      <c r="R9" s="2">
        <f t="shared" si="13"/>
        <v>0.5555555555555556</v>
      </c>
      <c r="S9" s="4">
        <f t="shared" si="14"/>
        <v>0.8806424811439441</v>
      </c>
    </row>
    <row r="10" spans="1:19" ht="12">
      <c r="A10" s="2">
        <f t="shared" si="15"/>
        <v>2500</v>
      </c>
      <c r="B10" s="7">
        <f t="shared" si="1"/>
        <v>0</v>
      </c>
      <c r="C10" s="7">
        <f t="shared" si="2"/>
        <v>0</v>
      </c>
      <c r="D10" s="7">
        <f t="shared" si="3"/>
        <v>0</v>
      </c>
      <c r="E10" s="7">
        <f t="shared" si="4"/>
        <v>0</v>
      </c>
      <c r="F10" s="7">
        <f t="shared" si="5"/>
        <v>0</v>
      </c>
      <c r="G10" s="7">
        <f t="shared" si="6"/>
        <v>0.6230731761121047</v>
      </c>
      <c r="H10" s="7">
        <f t="shared" si="7"/>
        <v>8.364445852716946</v>
      </c>
      <c r="I10" s="7">
        <f t="shared" si="8"/>
        <v>51.1273162911219</v>
      </c>
      <c r="J10" s="7">
        <f t="shared" si="9"/>
        <v>189.57106586654794</v>
      </c>
      <c r="K10" s="7">
        <f t="shared" si="10"/>
        <v>481.10230801431373</v>
      </c>
      <c r="L10" s="7">
        <f t="shared" si="11"/>
        <v>900</v>
      </c>
      <c r="M10" s="6"/>
      <c r="Q10" s="7">
        <f t="shared" si="12"/>
        <v>118.07882092008127</v>
      </c>
      <c r="R10" s="2">
        <f t="shared" si="13"/>
        <v>0.6944444444444444</v>
      </c>
      <c r="S10" s="4">
        <f t="shared" si="14"/>
        <v>0.8688013100887986</v>
      </c>
    </row>
    <row r="11" spans="1:19" ht="12">
      <c r="A11" s="2">
        <f t="shared" si="15"/>
        <v>3000</v>
      </c>
      <c r="B11" s="7">
        <f t="shared" si="1"/>
        <v>0</v>
      </c>
      <c r="C11" s="7">
        <f t="shared" si="2"/>
        <v>0</v>
      </c>
      <c r="D11" s="7">
        <f t="shared" si="3"/>
        <v>0</v>
      </c>
      <c r="E11" s="7">
        <f t="shared" si="4"/>
        <v>0</v>
      </c>
      <c r="F11" s="7">
        <f t="shared" si="5"/>
        <v>0.1454113692529825</v>
      </c>
      <c r="G11" s="7">
        <f t="shared" si="6"/>
        <v>2.2843253641428025</v>
      </c>
      <c r="H11" s="7">
        <f t="shared" si="7"/>
        <v>16.53768157859156</v>
      </c>
      <c r="I11" s="7">
        <f t="shared" si="8"/>
        <v>73.45709741484033</v>
      </c>
      <c r="J11" s="7">
        <f t="shared" si="9"/>
        <v>225.29826896868332</v>
      </c>
      <c r="K11" s="7">
        <f t="shared" si="10"/>
        <v>510.8267939621586</v>
      </c>
      <c r="L11" s="7">
        <f t="shared" si="11"/>
        <v>900</v>
      </c>
      <c r="M11" s="6"/>
      <c r="Q11" s="7">
        <f t="shared" si="12"/>
        <v>127.85495786576696</v>
      </c>
      <c r="R11" s="2">
        <f t="shared" si="13"/>
        <v>0.8333333333333334</v>
      </c>
      <c r="S11" s="4">
        <f t="shared" si="14"/>
        <v>0.8579389357047034</v>
      </c>
    </row>
    <row r="12" spans="1:19" ht="12">
      <c r="A12" s="2">
        <f t="shared" si="15"/>
        <v>3500</v>
      </c>
      <c r="B12" s="7">
        <f t="shared" si="1"/>
        <v>0</v>
      </c>
      <c r="C12" s="7">
        <f t="shared" si="2"/>
        <v>0</v>
      </c>
      <c r="D12" s="7">
        <f t="shared" si="3"/>
        <v>0</v>
      </c>
      <c r="E12" s="7">
        <f t="shared" si="4"/>
        <v>0.03393576728814734</v>
      </c>
      <c r="F12" s="7">
        <f t="shared" si="5"/>
        <v>0.6106503773131094</v>
      </c>
      <c r="G12" s="7">
        <f t="shared" si="6"/>
        <v>5.111565724375</v>
      </c>
      <c r="H12" s="7">
        <f t="shared" si="7"/>
        <v>26.494987378446872</v>
      </c>
      <c r="I12" s="7">
        <f t="shared" si="8"/>
        <v>95.60971607982533</v>
      </c>
      <c r="J12" s="7">
        <f t="shared" si="9"/>
        <v>256.4979127035738</v>
      </c>
      <c r="K12" s="7">
        <f t="shared" si="10"/>
        <v>535.0151486599033</v>
      </c>
      <c r="L12" s="7">
        <f t="shared" si="11"/>
        <v>900</v>
      </c>
      <c r="M12" s="6"/>
      <c r="Q12" s="7">
        <f t="shared" si="12"/>
        <v>136.93739166907258</v>
      </c>
      <c r="R12" s="2">
        <f t="shared" si="13"/>
        <v>0.9722222222222222</v>
      </c>
      <c r="S12" s="4">
        <f t="shared" si="14"/>
        <v>0.8478473425899193</v>
      </c>
    </row>
    <row r="13" spans="1:19" ht="12">
      <c r="A13" s="2">
        <f t="shared" si="15"/>
        <v>4000</v>
      </c>
      <c r="B13" s="7">
        <f t="shared" si="1"/>
        <v>0</v>
      </c>
      <c r="C13" s="7">
        <f t="shared" si="2"/>
        <v>0</v>
      </c>
      <c r="D13" s="7">
        <f t="shared" si="3"/>
        <v>0.007919850472157423</v>
      </c>
      <c r="E13" s="7">
        <f t="shared" si="4"/>
        <v>0.16060823169497476</v>
      </c>
      <c r="F13" s="7">
        <f t="shared" si="5"/>
        <v>1.526471221915534</v>
      </c>
      <c r="G13" s="7">
        <f t="shared" si="6"/>
        <v>9.051565796024278</v>
      </c>
      <c r="H13" s="7">
        <f t="shared" si="7"/>
        <v>37.63440884623062</v>
      </c>
      <c r="I13" s="7">
        <f t="shared" si="8"/>
        <v>117.02759465864165</v>
      </c>
      <c r="J13" s="7">
        <f t="shared" si="9"/>
        <v>283.94990442627</v>
      </c>
      <c r="K13" s="7">
        <f t="shared" si="10"/>
        <v>555.1947597088815</v>
      </c>
      <c r="L13" s="7">
        <f t="shared" si="11"/>
        <v>900</v>
      </c>
      <c r="M13" s="6"/>
      <c r="Q13" s="7">
        <f t="shared" si="12"/>
        <v>145.45532327401307</v>
      </c>
      <c r="R13" s="2">
        <f t="shared" si="13"/>
        <v>1.1111111111111112</v>
      </c>
      <c r="S13" s="4">
        <f t="shared" si="14"/>
        <v>0.8383829741399855</v>
      </c>
    </row>
    <row r="14" spans="1:19" ht="12">
      <c r="A14" s="2">
        <f t="shared" si="15"/>
        <v>4500</v>
      </c>
      <c r="B14" s="7">
        <f t="shared" si="1"/>
        <v>0</v>
      </c>
      <c r="C14" s="7">
        <f t="shared" si="2"/>
        <v>0.0018483162902652162</v>
      </c>
      <c r="D14" s="7">
        <f t="shared" si="3"/>
        <v>0.04170559360517335</v>
      </c>
      <c r="E14" s="7">
        <f t="shared" si="4"/>
        <v>0.4437361014230296</v>
      </c>
      <c r="F14" s="7">
        <f t="shared" si="5"/>
        <v>2.9638983693141165</v>
      </c>
      <c r="G14" s="7">
        <f t="shared" si="6"/>
        <v>13.965974178039634</v>
      </c>
      <c r="H14" s="7">
        <f t="shared" si="7"/>
        <v>49.492408510681294</v>
      </c>
      <c r="I14" s="7">
        <f t="shared" si="8"/>
        <v>137.4549381101148</v>
      </c>
      <c r="J14" s="7">
        <f t="shared" si="9"/>
        <v>308.29645755819445</v>
      </c>
      <c r="K14" s="7">
        <f t="shared" si="10"/>
        <v>572.36211134101</v>
      </c>
      <c r="L14" s="7">
        <f t="shared" si="11"/>
        <v>900</v>
      </c>
      <c r="M14" s="6"/>
      <c r="Q14" s="7">
        <f t="shared" si="12"/>
        <v>153.50230780786728</v>
      </c>
      <c r="R14" s="2">
        <f t="shared" si="13"/>
        <v>1.25</v>
      </c>
      <c r="S14" s="4">
        <f t="shared" si="14"/>
        <v>0.8294418802134808</v>
      </c>
    </row>
    <row r="15" spans="1:19" ht="12">
      <c r="A15" s="2">
        <f t="shared" si="15"/>
        <v>5000</v>
      </c>
      <c r="B15" s="7">
        <f t="shared" si="1"/>
        <v>0.0008627115173120571</v>
      </c>
      <c r="C15" s="7">
        <f t="shared" si="2"/>
        <v>0.010718759246843648</v>
      </c>
      <c r="D15" s="7">
        <f t="shared" si="3"/>
        <v>0.1262287401203658</v>
      </c>
      <c r="E15" s="7">
        <f t="shared" si="4"/>
        <v>0.9380607671266006</v>
      </c>
      <c r="F15" s="7">
        <f t="shared" si="5"/>
        <v>4.943387631802024</v>
      </c>
      <c r="G15" s="7">
        <f t="shared" si="6"/>
        <v>19.689411953464067</v>
      </c>
      <c r="H15" s="7">
        <f t="shared" si="7"/>
        <v>61.729822514926866</v>
      </c>
      <c r="I15" s="7">
        <f t="shared" si="8"/>
        <v>156.79704407493222</v>
      </c>
      <c r="J15" s="7">
        <f t="shared" si="9"/>
        <v>330.05288929166215</v>
      </c>
      <c r="K15" s="7">
        <f t="shared" si="10"/>
        <v>587.1984517167887</v>
      </c>
      <c r="L15" s="7">
        <f t="shared" si="11"/>
        <v>900</v>
      </c>
      <c r="M15" s="6"/>
      <c r="O15" s="2" t="s">
        <v>3</v>
      </c>
      <c r="Q15" s="7">
        <f t="shared" si="12"/>
        <v>161.14864468058286</v>
      </c>
      <c r="R15" s="2">
        <f t="shared" si="13"/>
        <v>1.3888888888888888</v>
      </c>
      <c r="S15" s="4">
        <f t="shared" si="14"/>
        <v>0.8209459503549079</v>
      </c>
    </row>
    <row r="16" spans="1:19" ht="12">
      <c r="A16" s="2">
        <f t="shared" si="15"/>
        <v>5500</v>
      </c>
      <c r="B16" s="7">
        <f t="shared" si="1"/>
        <v>0.005463074526731924</v>
      </c>
      <c r="C16" s="7">
        <f t="shared" si="2"/>
        <v>0.0353760285282716</v>
      </c>
      <c r="D16" s="7">
        <f t="shared" si="3"/>
        <v>0.28873476036184464</v>
      </c>
      <c r="E16" s="7">
        <f t="shared" si="4"/>
        <v>1.6833511677588648</v>
      </c>
      <c r="F16" s="7">
        <f t="shared" si="5"/>
        <v>7.450026633175829</v>
      </c>
      <c r="G16" s="7">
        <f t="shared" si="6"/>
        <v>26.059312357160948</v>
      </c>
      <c r="H16" s="7">
        <f t="shared" si="7"/>
        <v>74.10509638328845</v>
      </c>
      <c r="I16" s="7">
        <f t="shared" si="8"/>
        <v>175.04452328255076</v>
      </c>
      <c r="J16" s="7">
        <f t="shared" si="9"/>
        <v>349.6308764578496</v>
      </c>
      <c r="K16" s="7">
        <f t="shared" si="10"/>
        <v>600.1873163012795</v>
      </c>
      <c r="L16" s="7">
        <f t="shared" si="11"/>
        <v>900</v>
      </c>
      <c r="M16" s="6"/>
      <c r="Q16" s="7">
        <f t="shared" si="12"/>
        <v>168.44873449092174</v>
      </c>
      <c r="R16" s="2">
        <f t="shared" si="13"/>
        <v>1.5277777777777777</v>
      </c>
      <c r="S16" s="4">
        <f t="shared" si="14"/>
        <v>0.8128347394545313</v>
      </c>
    </row>
    <row r="17" spans="1:19" ht="12">
      <c r="A17" s="2">
        <f t="shared" si="15"/>
        <v>6000</v>
      </c>
      <c r="B17" s="7">
        <f t="shared" si="1"/>
        <v>0.019425105846734576</v>
      </c>
      <c r="C17" s="7">
        <f t="shared" si="2"/>
        <v>0.08752328466774591</v>
      </c>
      <c r="D17" s="7">
        <f t="shared" si="3"/>
        <v>0.5550788233652864</v>
      </c>
      <c r="E17" s="7">
        <f t="shared" si="4"/>
        <v>2.7036921460827337</v>
      </c>
      <c r="F17" s="7">
        <f t="shared" si="5"/>
        <v>10.447205157428007</v>
      </c>
      <c r="G17" s="7">
        <f t="shared" si="6"/>
        <v>32.92913389375279</v>
      </c>
      <c r="H17" s="7">
        <f t="shared" si="7"/>
        <v>86.44929178414607</v>
      </c>
      <c r="I17" s="7">
        <f t="shared" si="8"/>
        <v>192.23207171449468</v>
      </c>
      <c r="J17" s="7">
        <f t="shared" si="9"/>
        <v>367.36059866096537</v>
      </c>
      <c r="K17" s="7">
        <f t="shared" si="10"/>
        <v>611.6826239759721</v>
      </c>
      <c r="L17" s="7">
        <f t="shared" si="11"/>
        <v>900</v>
      </c>
      <c r="M17" s="6"/>
      <c r="Q17" s="7">
        <f t="shared" si="12"/>
        <v>175.44569319937983</v>
      </c>
      <c r="R17" s="2">
        <f t="shared" si="13"/>
        <v>1.6666666666666667</v>
      </c>
      <c r="S17" s="4">
        <f t="shared" si="14"/>
        <v>0.805060340889578</v>
      </c>
    </row>
    <row r="18" spans="1:19" ht="12">
      <c r="A18" s="2">
        <f t="shared" si="15"/>
        <v>6500</v>
      </c>
      <c r="B18" s="7">
        <f t="shared" si="1"/>
        <v>0.051210295149173995</v>
      </c>
      <c r="C18" s="7">
        <f t="shared" si="2"/>
        <v>0.18074771461395917</v>
      </c>
      <c r="D18" s="7">
        <f t="shared" si="3"/>
        <v>0.9474001806944906</v>
      </c>
      <c r="E18" s="7">
        <f t="shared" si="4"/>
        <v>4.009416827785417</v>
      </c>
      <c r="F18" s="7">
        <f t="shared" si="5"/>
        <v>13.886822353857212</v>
      </c>
      <c r="G18" s="7">
        <f t="shared" si="6"/>
        <v>40.17276365268964</v>
      </c>
      <c r="H18" s="7">
        <f t="shared" si="7"/>
        <v>98.64622101002189</v>
      </c>
      <c r="I18" s="7">
        <f t="shared" si="8"/>
        <v>208.41582093060754</v>
      </c>
      <c r="J18" s="7">
        <f t="shared" si="9"/>
        <v>383.5088164416688</v>
      </c>
      <c r="K18" s="7">
        <f t="shared" si="10"/>
        <v>621.950156639283</v>
      </c>
      <c r="L18" s="7">
        <f t="shared" si="11"/>
        <v>900</v>
      </c>
      <c r="M18" s="6"/>
      <c r="Q18" s="7">
        <f t="shared" si="12"/>
        <v>182.1743770898797</v>
      </c>
      <c r="R18" s="2">
        <f t="shared" si="13"/>
        <v>1.8055555555555556</v>
      </c>
      <c r="S18" s="4">
        <f t="shared" si="14"/>
        <v>0.7975840254556892</v>
      </c>
    </row>
    <row r="19" spans="1:19" ht="12">
      <c r="A19" s="2">
        <f t="shared" si="15"/>
        <v>7000</v>
      </c>
      <c r="B19" s="7">
        <f t="shared" si="1"/>
        <v>0.11167257873328808</v>
      </c>
      <c r="C19" s="7">
        <f t="shared" si="2"/>
        <v>0.32943614295901885</v>
      </c>
      <c r="D19" s="7">
        <f t="shared" si="3"/>
        <v>1.4830869367472328</v>
      </c>
      <c r="E19" s="7">
        <f t="shared" si="4"/>
        <v>5.599976439207124</v>
      </c>
      <c r="F19" s="7">
        <f t="shared" si="5"/>
        <v>17.71620828416145</v>
      </c>
      <c r="G19" s="7">
        <f t="shared" si="6"/>
        <v>47.68461131739589</v>
      </c>
      <c r="H19" s="7">
        <f t="shared" si="7"/>
        <v>110.61759550260128</v>
      </c>
      <c r="I19" s="7">
        <f t="shared" si="8"/>
        <v>223.66084312260165</v>
      </c>
      <c r="J19" s="7">
        <f t="shared" si="9"/>
        <v>398.2929058455179</v>
      </c>
      <c r="K19" s="7">
        <f t="shared" si="10"/>
        <v>631.1938970213463</v>
      </c>
      <c r="L19" s="7">
        <f t="shared" si="11"/>
        <v>900</v>
      </c>
      <c r="M19" s="6"/>
      <c r="Q19" s="7">
        <f t="shared" si="12"/>
        <v>188.66343969019047</v>
      </c>
      <c r="R19" s="2">
        <f t="shared" si="13"/>
        <v>1.9444444444444444</v>
      </c>
      <c r="S19" s="4">
        <f t="shared" si="14"/>
        <v>0.7903739558997884</v>
      </c>
    </row>
    <row r="20" spans="1:19" ht="12">
      <c r="A20" s="2">
        <f t="shared" si="15"/>
        <v>7500</v>
      </c>
      <c r="B20" s="7">
        <f t="shared" si="1"/>
        <v>0.21331488741061114</v>
      </c>
      <c r="C20" s="7">
        <f t="shared" si="2"/>
        <v>0.5478513287422305</v>
      </c>
      <c r="D20" s="7">
        <f t="shared" si="3"/>
        <v>2.174640697318466</v>
      </c>
      <c r="E20" s="7">
        <f t="shared" si="4"/>
        <v>7.466844357360275</v>
      </c>
      <c r="F20" s="7">
        <f t="shared" si="5"/>
        <v>21.882506491419523</v>
      </c>
      <c r="G20" s="7">
        <f t="shared" si="6"/>
        <v>55.37780862701128</v>
      </c>
      <c r="H20" s="7">
        <f t="shared" si="7"/>
        <v>122.31221228124139</v>
      </c>
      <c r="I20" s="7">
        <f t="shared" si="8"/>
        <v>238.0342976029666</v>
      </c>
      <c r="J20" s="7">
        <f t="shared" si="9"/>
        <v>411.8915728979374</v>
      </c>
      <c r="K20" s="7">
        <f t="shared" si="10"/>
        <v>639.5733485377937</v>
      </c>
      <c r="L20" s="7">
        <f t="shared" si="11"/>
        <v>900</v>
      </c>
      <c r="M20" s="6"/>
      <c r="Q20" s="7">
        <f t="shared" si="12"/>
        <v>194.9367740265496</v>
      </c>
      <c r="R20" s="2">
        <f t="shared" si="13"/>
        <v>2.0833333333333335</v>
      </c>
      <c r="S20" s="4">
        <f t="shared" si="14"/>
        <v>0.7834035844149448</v>
      </c>
    </row>
    <row r="21" spans="1:19" ht="12">
      <c r="A21" s="2">
        <f t="shared" si="15"/>
        <v>8000</v>
      </c>
      <c r="B21" s="7">
        <f t="shared" si="1"/>
        <v>0.36946156123339324</v>
      </c>
      <c r="C21" s="7">
        <f t="shared" si="2"/>
        <v>0.8494343125328946</v>
      </c>
      <c r="D21" s="7">
        <f t="shared" si="3"/>
        <v>3.030066562908229</v>
      </c>
      <c r="E21" s="7">
        <f t="shared" si="4"/>
        <v>9.59605588482123</v>
      </c>
      <c r="F21" s="7">
        <f t="shared" si="5"/>
        <v>26.335268516561886</v>
      </c>
      <c r="G21" s="7">
        <f t="shared" si="6"/>
        <v>63.18174839658311</v>
      </c>
      <c r="H21" s="7">
        <f t="shared" si="7"/>
        <v>133.69816800191052</v>
      </c>
      <c r="I21" s="7">
        <f t="shared" si="8"/>
        <v>251.6017530799312</v>
      </c>
      <c r="J21" s="7">
        <f t="shared" si="9"/>
        <v>424.4530096513938</v>
      </c>
      <c r="K21" s="7">
        <f t="shared" si="10"/>
        <v>647.2152715283769</v>
      </c>
      <c r="L21" s="7">
        <f t="shared" si="11"/>
        <v>900</v>
      </c>
      <c r="M21" s="6"/>
      <c r="Q21" s="7">
        <f t="shared" si="12"/>
        <v>201.01455067156365</v>
      </c>
      <c r="R21" s="2">
        <f t="shared" si="13"/>
        <v>2.2222222222222223</v>
      </c>
      <c r="S21" s="4">
        <f t="shared" si="14"/>
        <v>0.7766504992538181</v>
      </c>
    </row>
    <row r="22" spans="1:19" ht="12">
      <c r="A22" s="2">
        <f t="shared" si="15"/>
        <v>8500</v>
      </c>
      <c r="B22" s="7">
        <f t="shared" si="1"/>
        <v>0.5934914108445867</v>
      </c>
      <c r="C22" s="7">
        <f t="shared" si="2"/>
        <v>1.246330272549659</v>
      </c>
      <c r="D22" s="7">
        <f t="shared" si="3"/>
        <v>4.0535110007102</v>
      </c>
      <c r="E22" s="7">
        <f t="shared" si="4"/>
        <v>11.970259089056487</v>
      </c>
      <c r="F22" s="7">
        <f t="shared" si="5"/>
        <v>31.027855799411096</v>
      </c>
      <c r="G22" s="7">
        <f t="shared" si="6"/>
        <v>71.03956065014941</v>
      </c>
      <c r="H22" s="7">
        <f t="shared" si="7"/>
        <v>144.75727450910864</v>
      </c>
      <c r="I22" s="7">
        <f t="shared" si="8"/>
        <v>264.4253129047677</v>
      </c>
      <c r="J22" s="7">
        <f t="shared" si="9"/>
        <v>436.10112403108076</v>
      </c>
      <c r="K22" s="7">
        <f t="shared" si="10"/>
        <v>654.2218449827492</v>
      </c>
      <c r="L22" s="7">
        <f t="shared" si="11"/>
        <v>900</v>
      </c>
      <c r="M22" s="6"/>
      <c r="Q22" s="7">
        <f t="shared" si="12"/>
        <v>206.91398189450058</v>
      </c>
      <c r="R22" s="2">
        <f t="shared" si="13"/>
        <v>2.361111111111111</v>
      </c>
      <c r="S22" s="4">
        <f t="shared" si="14"/>
        <v>0.7700955756727771</v>
      </c>
    </row>
    <row r="23" spans="1:19" ht="12">
      <c r="A23" s="2">
        <f t="shared" si="15"/>
        <v>9000</v>
      </c>
      <c r="B23" s="7">
        <f t="shared" si="1"/>
        <v>0.8982074423529404</v>
      </c>
      <c r="C23" s="7">
        <f t="shared" si="2"/>
        <v>1.7491055686955364</v>
      </c>
      <c r="D23" s="7">
        <f t="shared" si="3"/>
        <v>5.245969951954278</v>
      </c>
      <c r="E23" s="7">
        <f t="shared" si="4"/>
        <v>14.570284439008255</v>
      </c>
      <c r="F23" s="7">
        <f t="shared" si="5"/>
        <v>35.91807684083183</v>
      </c>
      <c r="G23" s="7">
        <f t="shared" si="6"/>
        <v>78.90579066910456</v>
      </c>
      <c r="H23" s="7">
        <f t="shared" si="7"/>
        <v>155.48105441918818</v>
      </c>
      <c r="I23" s="7">
        <f t="shared" si="8"/>
        <v>276.5627659913401</v>
      </c>
      <c r="J23" s="7">
        <f t="shared" si="9"/>
        <v>446.94032910596127</v>
      </c>
      <c r="K23" s="7">
        <f t="shared" si="10"/>
        <v>660.6764726439741</v>
      </c>
      <c r="L23" s="7">
        <f t="shared" si="11"/>
        <v>900</v>
      </c>
      <c r="M23" s="6"/>
      <c r="Q23" s="7">
        <f t="shared" si="12"/>
        <v>212.64989533512346</v>
      </c>
      <c r="R23" s="2">
        <f t="shared" si="13"/>
        <v>2.5</v>
      </c>
      <c r="S23" s="4">
        <f t="shared" si="14"/>
        <v>0.7637223385165295</v>
      </c>
    </row>
    <row r="24" spans="1:19" ht="12">
      <c r="A24" s="2">
        <f t="shared" si="15"/>
        <v>9500</v>
      </c>
      <c r="B24" s="7">
        <f t="shared" si="1"/>
        <v>1.2953686952842087</v>
      </c>
      <c r="C24" s="7">
        <f t="shared" si="2"/>
        <v>2.3666150221054516</v>
      </c>
      <c r="D24" s="7">
        <f t="shared" si="3"/>
        <v>6.605966708890318</v>
      </c>
      <c r="E24" s="7">
        <f t="shared" si="4"/>
        <v>17.37629576127239</v>
      </c>
      <c r="F24" s="7">
        <f t="shared" si="5"/>
        <v>40.96835139250145</v>
      </c>
      <c r="G24" s="7">
        <f t="shared" si="6"/>
        <v>86.74437498187986</v>
      </c>
      <c r="H24" s="7">
        <f t="shared" si="7"/>
        <v>165.8678657384881</v>
      </c>
      <c r="I24" s="7">
        <f t="shared" si="8"/>
        <v>288.06731721598226</v>
      </c>
      <c r="J24" s="7">
        <f t="shared" si="9"/>
        <v>457.0592538004446</v>
      </c>
      <c r="K24" s="7">
        <f t="shared" si="10"/>
        <v>666.6479967910984</v>
      </c>
      <c r="L24" s="7">
        <f t="shared" si="11"/>
        <v>900</v>
      </c>
      <c r="M24" s="6"/>
      <c r="Q24" s="7">
        <f t="shared" si="12"/>
        <v>218.23517217603052</v>
      </c>
      <c r="R24" s="2">
        <f t="shared" si="13"/>
        <v>2.638888888888889</v>
      </c>
      <c r="S24" s="4">
        <f t="shared" si="14"/>
        <v>0.757516475359966</v>
      </c>
    </row>
    <row r="25" spans="1:19" ht="12">
      <c r="A25" s="2">
        <f t="shared" si="15"/>
        <v>10000</v>
      </c>
      <c r="B25" s="7">
        <f t="shared" si="1"/>
        <v>1.7953786496921262</v>
      </c>
      <c r="C25" s="7">
        <f t="shared" si="2"/>
        <v>3.105980085459001</v>
      </c>
      <c r="D25" s="7">
        <f t="shared" si="3"/>
        <v>8.130151022549262</v>
      </c>
      <c r="E25" s="7">
        <f t="shared" si="4"/>
        <v>20.368600500903888</v>
      </c>
      <c r="F25" s="7">
        <f t="shared" si="5"/>
        <v>46.145594258880905</v>
      </c>
      <c r="G25" s="7">
        <f t="shared" si="6"/>
        <v>94.52692933956145</v>
      </c>
      <c r="H25" s="7">
        <f t="shared" si="7"/>
        <v>175.92083330386555</v>
      </c>
      <c r="I25" s="7">
        <f t="shared" si="8"/>
        <v>298.98763860200484</v>
      </c>
      <c r="J25" s="7">
        <f t="shared" si="9"/>
        <v>466.5336420956654</v>
      </c>
      <c r="K25" s="7">
        <f t="shared" si="10"/>
        <v>672.1938112134299</v>
      </c>
      <c r="L25" s="7">
        <f t="shared" si="11"/>
        <v>900</v>
      </c>
      <c r="M25" s="6"/>
      <c r="Q25" s="7">
        <f t="shared" si="12"/>
        <v>223.68108697471664</v>
      </c>
      <c r="R25" s="2">
        <f t="shared" si="13"/>
        <v>2.7777777777777777</v>
      </c>
      <c r="S25" s="4">
        <f t="shared" si="14"/>
        <v>0.7514654589169815</v>
      </c>
    </row>
    <row r="26" spans="1:19" ht="12">
      <c r="A26" s="2">
        <f t="shared" si="15"/>
        <v>10500</v>
      </c>
      <c r="B26" s="7">
        <f t="shared" si="1"/>
        <v>2.407108881794101</v>
      </c>
      <c r="C26" s="7">
        <f t="shared" si="2"/>
        <v>3.9726443019689284</v>
      </c>
      <c r="D26" s="7">
        <f t="shared" si="3"/>
        <v>9.813802575972765</v>
      </c>
      <c r="E26" s="7">
        <f t="shared" si="4"/>
        <v>23.528194489006854</v>
      </c>
      <c r="F26" s="7">
        <f t="shared" si="5"/>
        <v>51.420942883750456</v>
      </c>
      <c r="G26" s="7">
        <f t="shared" si="6"/>
        <v>102.23132591442284</v>
      </c>
      <c r="H26" s="7">
        <f t="shared" si="7"/>
        <v>185.64635813147768</v>
      </c>
      <c r="I26" s="7">
        <f t="shared" si="8"/>
        <v>309.3680904668141</v>
      </c>
      <c r="J26" s="7">
        <f t="shared" si="9"/>
        <v>475.42863745707496</v>
      </c>
      <c r="K26" s="7">
        <f t="shared" si="10"/>
        <v>677.3621977962687</v>
      </c>
      <c r="L26" s="7">
        <f t="shared" si="11"/>
        <v>900</v>
      </c>
      <c r="M26" s="6"/>
      <c r="Q26" s="7">
        <f t="shared" si="12"/>
        <v>228.99757484576546</v>
      </c>
      <c r="R26" s="2">
        <f t="shared" si="13"/>
        <v>2.9166666666666665</v>
      </c>
      <c r="S26" s="4">
        <f t="shared" si="14"/>
        <v>0.7455582501713717</v>
      </c>
    </row>
    <row r="27" spans="1:19" ht="12">
      <c r="A27" s="2">
        <f t="shared" si="15"/>
        <v>11000</v>
      </c>
      <c r="B27" s="7">
        <f t="shared" si="1"/>
        <v>3.1378309150620085</v>
      </c>
      <c r="C27" s="7">
        <f t="shared" si="2"/>
        <v>4.970479223164059</v>
      </c>
      <c r="D27" s="7">
        <f t="shared" si="3"/>
        <v>11.65123953810263</v>
      </c>
      <c r="E27" s="7">
        <f t="shared" si="4"/>
        <v>26.83710636132815</v>
      </c>
      <c r="F27" s="7">
        <f t="shared" si="5"/>
        <v>56.769407173682254</v>
      </c>
      <c r="G27" s="7">
        <f t="shared" si="6"/>
        <v>109.84052313871803</v>
      </c>
      <c r="H27" s="7">
        <f t="shared" si="7"/>
        <v>195.05304209569658</v>
      </c>
      <c r="I27" s="7">
        <f t="shared" si="8"/>
        <v>319.2490245971146</v>
      </c>
      <c r="J27" s="7">
        <f t="shared" si="9"/>
        <v>483.8005979109789</v>
      </c>
      <c r="K27" s="7">
        <f t="shared" si="10"/>
        <v>682.1941056271487</v>
      </c>
      <c r="L27" s="7">
        <f t="shared" si="11"/>
        <v>900</v>
      </c>
      <c r="M27" s="6"/>
      <c r="Q27" s="7">
        <f t="shared" si="12"/>
        <v>234.1934441123465</v>
      </c>
      <c r="R27" s="2">
        <f t="shared" si="13"/>
        <v>3.0555555555555554</v>
      </c>
      <c r="S27" s="4">
        <f t="shared" si="14"/>
        <v>0.7397850620973928</v>
      </c>
    </row>
    <row r="28" spans="1:19" ht="12">
      <c r="A28" s="2">
        <f t="shared" si="15"/>
        <v>11500</v>
      </c>
      <c r="B28" s="7">
        <f t="shared" si="1"/>
        <v>3.993229317872833</v>
      </c>
      <c r="C28" s="7">
        <f t="shared" si="2"/>
        <v>6.101920331903241</v>
      </c>
      <c r="D28" s="7">
        <f t="shared" si="3"/>
        <v>13.63614152141308</v>
      </c>
      <c r="E28" s="7">
        <f t="shared" si="4"/>
        <v>30.27859484160274</v>
      </c>
      <c r="F28" s="7">
        <f t="shared" si="5"/>
        <v>62.16949005838941</v>
      </c>
      <c r="G28" s="7">
        <f t="shared" si="6"/>
        <v>117.34160904315985</v>
      </c>
      <c r="H28" s="7">
        <f t="shared" si="7"/>
        <v>204.15091218471605</v>
      </c>
      <c r="I28" s="7">
        <f t="shared" si="8"/>
        <v>328.6671185578713</v>
      </c>
      <c r="J28" s="7">
        <f t="shared" si="9"/>
        <v>491.69854988239143</v>
      </c>
      <c r="K28" s="7">
        <f t="shared" si="10"/>
        <v>686.7245232930643</v>
      </c>
      <c r="L28" s="7">
        <f t="shared" si="11"/>
        <v>900</v>
      </c>
      <c r="M28" s="6"/>
      <c r="Q28" s="7">
        <f t="shared" si="12"/>
        <v>239.2765474373448</v>
      </c>
      <c r="R28" s="2">
        <f t="shared" si="13"/>
        <v>3.1944444444444446</v>
      </c>
      <c r="S28" s="4">
        <f t="shared" si="14"/>
        <v>0.7341371695140614</v>
      </c>
    </row>
    <row r="29" spans="1:19" ht="12">
      <c r="A29" s="2">
        <f t="shared" si="15"/>
        <v>12000</v>
      </c>
      <c r="B29" s="7">
        <f t="shared" si="1"/>
        <v>4.977472130554766</v>
      </c>
      <c r="C29" s="7">
        <f t="shared" si="2"/>
        <v>7.3681179503959555</v>
      </c>
      <c r="D29" s="7">
        <f t="shared" si="3"/>
        <v>15.761799560265754</v>
      </c>
      <c r="E29" s="7">
        <f t="shared" si="4"/>
        <v>33.837240760199904</v>
      </c>
      <c r="F29" s="7">
        <f t="shared" si="5"/>
        <v>67.60280793464878</v>
      </c>
      <c r="G29" s="7">
        <f t="shared" si="6"/>
        <v>124.72502152811532</v>
      </c>
      <c r="H29" s="7">
        <f t="shared" si="7"/>
        <v>212.95086159581058</v>
      </c>
      <c r="I29" s="7">
        <f t="shared" si="8"/>
        <v>337.6557122126508</v>
      </c>
      <c r="J29" s="7">
        <f t="shared" si="9"/>
        <v>499.16536173007813</v>
      </c>
      <c r="K29" s="7">
        <f t="shared" si="10"/>
        <v>690.9835499439226</v>
      </c>
      <c r="L29" s="7">
        <f t="shared" si="11"/>
        <v>900</v>
      </c>
      <c r="M29" s="6"/>
      <c r="Q29" s="7">
        <f t="shared" si="12"/>
        <v>244.25392092813652</v>
      </c>
      <c r="R29" s="2">
        <f t="shared" si="13"/>
        <v>3.3333333333333335</v>
      </c>
      <c r="S29" s="4">
        <f t="shared" si="14"/>
        <v>0.7286067545242928</v>
      </c>
    </row>
    <row r="30" spans="1:19" ht="12">
      <c r="A30" s="2">
        <f t="shared" si="15"/>
        <v>12500</v>
      </c>
      <c r="B30" s="7">
        <f t="shared" si="1"/>
        <v>6.093318857358748</v>
      </c>
      <c r="C30" s="7">
        <f t="shared" si="2"/>
        <v>8.769092486564503</v>
      </c>
      <c r="D30" s="7">
        <f t="shared" si="3"/>
        <v>18.021306104190785</v>
      </c>
      <c r="E30" s="7">
        <f t="shared" si="4"/>
        <v>37.49896588202648</v>
      </c>
      <c r="F30" s="7">
        <f t="shared" si="5"/>
        <v>73.05372777385568</v>
      </c>
      <c r="G30" s="7">
        <f t="shared" si="6"/>
        <v>131.9839135615884</v>
      </c>
      <c r="H30" s="7">
        <f t="shared" si="7"/>
        <v>221.46424826741202</v>
      </c>
      <c r="I30" s="7">
        <f t="shared" si="8"/>
        <v>346.24513061228373</v>
      </c>
      <c r="J30" s="7">
        <f t="shared" si="9"/>
        <v>506.2386980264718</v>
      </c>
      <c r="K30" s="7">
        <f t="shared" si="10"/>
        <v>694.9972403082795</v>
      </c>
      <c r="L30" s="7">
        <f t="shared" si="11"/>
        <v>900</v>
      </c>
      <c r="M30" s="6"/>
      <c r="Q30" s="7">
        <f t="shared" si="12"/>
        <v>249.13189824513526</v>
      </c>
      <c r="R30" s="2">
        <f t="shared" si="13"/>
        <v>3.4722222222222223</v>
      </c>
      <c r="S30" s="4">
        <f t="shared" si="14"/>
        <v>0.7231867797276275</v>
      </c>
    </row>
    <row r="31" spans="1:19" ht="12">
      <c r="A31" s="2">
        <f t="shared" si="15"/>
        <v>13000</v>
      </c>
      <c r="B31" s="7">
        <f t="shared" si="1"/>
        <v>7.342250514669656</v>
      </c>
      <c r="C31" s="7">
        <f t="shared" si="2"/>
        <v>10.30388676144152</v>
      </c>
      <c r="D31" s="7">
        <f t="shared" si="3"/>
        <v>20.407696955834794</v>
      </c>
      <c r="E31" s="7">
        <f t="shared" si="4"/>
        <v>41.251002595600546</v>
      </c>
      <c r="F31" s="7">
        <f t="shared" si="5"/>
        <v>78.5090298569623</v>
      </c>
      <c r="G31" s="7">
        <f t="shared" si="6"/>
        <v>139.11363628979464</v>
      </c>
      <c r="H31" s="7">
        <f t="shared" si="7"/>
        <v>229.70260800487335</v>
      </c>
      <c r="I31" s="7">
        <f t="shared" si="8"/>
        <v>354.4629851874935</v>
      </c>
      <c r="J31" s="7">
        <f t="shared" si="9"/>
        <v>512.9518009851452</v>
      </c>
      <c r="K31" s="7">
        <f t="shared" si="10"/>
        <v>698.7882780010875</v>
      </c>
      <c r="L31" s="7">
        <f t="shared" si="11"/>
        <v>900</v>
      </c>
      <c r="M31" s="6"/>
      <c r="Q31" s="7">
        <f t="shared" si="12"/>
        <v>253.91620498955677</v>
      </c>
      <c r="R31" s="2">
        <f t="shared" si="13"/>
        <v>3.611111111111111</v>
      </c>
      <c r="S31" s="4">
        <f t="shared" si="14"/>
        <v>0.717870883344937</v>
      </c>
    </row>
    <row r="32" spans="1:19" ht="12">
      <c r="A32" s="2">
        <f t="shared" si="15"/>
        <v>13500</v>
      </c>
      <c r="B32" s="7">
        <f t="shared" si="1"/>
        <v>8.72461007814692</v>
      </c>
      <c r="C32" s="7">
        <f t="shared" si="2"/>
        <v>11.970710712437207</v>
      </c>
      <c r="D32" s="7">
        <f t="shared" si="3"/>
        <v>22.914055434532656</v>
      </c>
      <c r="E32" s="7">
        <f t="shared" si="4"/>
        <v>45.08183216492445</v>
      </c>
      <c r="F32" s="7">
        <f t="shared" si="5"/>
        <v>83.95760022534209</v>
      </c>
      <c r="G32" s="7">
        <f t="shared" si="6"/>
        <v>146.11131774846262</v>
      </c>
      <c r="H32" s="7">
        <f t="shared" si="7"/>
        <v>237.67745116750058</v>
      </c>
      <c r="I32" s="7">
        <f t="shared" si="8"/>
        <v>362.33444977593933</v>
      </c>
      <c r="J32" s="7">
        <f t="shared" si="9"/>
        <v>519.3341345794626</v>
      </c>
      <c r="K32" s="7">
        <f t="shared" si="10"/>
        <v>702.3765169291769</v>
      </c>
      <c r="L32" s="7">
        <f t="shared" si="11"/>
        <v>900</v>
      </c>
      <c r="M32" s="6"/>
      <c r="Q32" s="7">
        <f t="shared" si="12"/>
        <v>258.6120373776852</v>
      </c>
      <c r="R32" s="2">
        <f t="shared" si="13"/>
        <v>3.75</v>
      </c>
      <c r="S32" s="4">
        <f t="shared" si="14"/>
        <v>0.7126532918025719</v>
      </c>
    </row>
    <row r="33" spans="1:19" ht="12">
      <c r="A33" s="2">
        <f t="shared" si="15"/>
        <v>14000</v>
      </c>
      <c r="B33" s="7">
        <f t="shared" si="1"/>
        <v>10.239744916434995</v>
      </c>
      <c r="C33" s="7">
        <f t="shared" si="2"/>
        <v>13.767075642261744</v>
      </c>
      <c r="D33" s="7">
        <f t="shared" si="3"/>
        <v>25.533587280852608</v>
      </c>
      <c r="E33" s="7">
        <f t="shared" si="4"/>
        <v>48.9811043369765</v>
      </c>
      <c r="F33" s="7">
        <f t="shared" si="5"/>
        <v>89.39015395184747</v>
      </c>
      <c r="G33" s="7">
        <f t="shared" si="6"/>
        <v>152.9755189890791</v>
      </c>
      <c r="H33" s="7">
        <f t="shared" si="7"/>
        <v>245.4001203521725</v>
      </c>
      <c r="I33" s="7">
        <f t="shared" si="8"/>
        <v>369.8825106863654</v>
      </c>
      <c r="J33" s="7">
        <f t="shared" si="9"/>
        <v>525.4119187859064</v>
      </c>
      <c r="K33" s="7">
        <f t="shared" si="10"/>
        <v>705.7794203157457</v>
      </c>
      <c r="L33" s="7">
        <f t="shared" si="11"/>
        <v>900</v>
      </c>
      <c r="M33" s="6"/>
      <c r="Q33" s="7">
        <f t="shared" si="12"/>
        <v>263.22412827994253</v>
      </c>
      <c r="R33" s="2">
        <f t="shared" si="13"/>
        <v>3.888888888888889</v>
      </c>
      <c r="S33" s="4">
        <f t="shared" si="14"/>
        <v>0.7075287463556194</v>
      </c>
    </row>
    <row r="34" spans="1:19" ht="12">
      <c r="A34" s="2">
        <f t="shared" si="15"/>
        <v>14500</v>
      </c>
      <c r="B34" s="7">
        <f t="shared" si="1"/>
        <v>11.886145404580226</v>
      </c>
      <c r="C34" s="7">
        <f t="shared" si="2"/>
        <v>15.689916528341726</v>
      </c>
      <c r="D34" s="7">
        <f t="shared" si="3"/>
        <v>28.25967316792886</v>
      </c>
      <c r="E34" s="7">
        <f t="shared" si="4"/>
        <v>52.93954737152738</v>
      </c>
      <c r="F34" s="7">
        <f t="shared" si="5"/>
        <v>94.79898856230761</v>
      </c>
      <c r="G34" s="7">
        <f t="shared" si="6"/>
        <v>159.70595291422597</v>
      </c>
      <c r="H34" s="7">
        <f t="shared" si="7"/>
        <v>252.88169261082484</v>
      </c>
      <c r="I34" s="7">
        <f t="shared" si="8"/>
        <v>377.12819151096994</v>
      </c>
      <c r="J34" s="7">
        <f t="shared" si="9"/>
        <v>531.2085752843774</v>
      </c>
      <c r="K34" s="7">
        <f t="shared" si="10"/>
        <v>709.0124194882853</v>
      </c>
      <c r="L34" s="7">
        <f t="shared" si="11"/>
        <v>900</v>
      </c>
      <c r="M34" s="6"/>
      <c r="Q34" s="7">
        <f t="shared" si="12"/>
        <v>267.75680301410796</v>
      </c>
      <c r="R34" s="2">
        <f t="shared" si="13"/>
        <v>4.027777777777778</v>
      </c>
      <c r="S34" s="4">
        <f t="shared" si="14"/>
        <v>0.7024924410954356</v>
      </c>
    </row>
    <row r="35" spans="1:19" ht="12">
      <c r="A35" s="2">
        <f t="shared" si="15"/>
        <v>15000</v>
      </c>
      <c r="B35" s="7">
        <f t="shared" si="1"/>
        <v>13.661575927468276</v>
      </c>
      <c r="C35" s="7">
        <f t="shared" si="2"/>
        <v>17.73570184791176</v>
      </c>
      <c r="D35" s="7">
        <f t="shared" si="3"/>
        <v>31.085904250103795</v>
      </c>
      <c r="E35" s="7">
        <f t="shared" si="4"/>
        <v>56.948874774076266</v>
      </c>
      <c r="F35" s="7">
        <f t="shared" si="5"/>
        <v>100.17776593427385</v>
      </c>
      <c r="G35" s="7">
        <f t="shared" si="6"/>
        <v>166.30325398185428</v>
      </c>
      <c r="H35" s="7">
        <f t="shared" si="7"/>
        <v>260.1329141570794</v>
      </c>
      <c r="I35" s="7">
        <f t="shared" si="8"/>
        <v>384.0907542016424</v>
      </c>
      <c r="J35" s="7">
        <f t="shared" si="9"/>
        <v>536.7451013247752</v>
      </c>
      <c r="K35" s="7">
        <f t="shared" si="10"/>
        <v>712.0892092168219</v>
      </c>
      <c r="L35" s="7">
        <f t="shared" si="11"/>
        <v>900</v>
      </c>
      <c r="M35" s="6"/>
      <c r="Q35" s="7">
        <f t="shared" si="12"/>
        <v>272.21402676522735</v>
      </c>
      <c r="R35" s="2">
        <f t="shared" si="13"/>
        <v>4.166666666666667</v>
      </c>
      <c r="S35" s="4">
        <f t="shared" si="14"/>
        <v>0.6975399702608585</v>
      </c>
    </row>
    <row r="36" spans="1:19" ht="12">
      <c r="A36" s="2">
        <f t="shared" si="15"/>
        <v>15500</v>
      </c>
      <c r="B36" s="7">
        <f t="shared" si="1"/>
        <v>15.563195998155333</v>
      </c>
      <c r="C36" s="7">
        <f t="shared" si="2"/>
        <v>19.90053101119411</v>
      </c>
      <c r="D36" s="7">
        <f t="shared" si="3"/>
        <v>34.006104983325216</v>
      </c>
      <c r="E36" s="7">
        <f t="shared" si="4"/>
        <v>61.001692957983735</v>
      </c>
      <c r="F36" s="7">
        <f t="shared" si="5"/>
        <v>105.52132048336085</v>
      </c>
      <c r="G36" s="7">
        <f t="shared" si="6"/>
        <v>172.76878926334155</v>
      </c>
      <c r="H36" s="7">
        <f t="shared" si="7"/>
        <v>267.1641587297271</v>
      </c>
      <c r="I36" s="7">
        <f t="shared" si="8"/>
        <v>390.78787830688873</v>
      </c>
      <c r="J36" s="7">
        <f t="shared" si="9"/>
        <v>542.040384941409</v>
      </c>
      <c r="K36" s="7">
        <f t="shared" si="10"/>
        <v>715.0219924535675</v>
      </c>
      <c r="L36" s="7">
        <f t="shared" si="11"/>
        <v>900</v>
      </c>
      <c r="M36" s="6"/>
      <c r="Q36" s="7">
        <f t="shared" si="12"/>
        <v>276.59944511298755</v>
      </c>
      <c r="R36" s="2">
        <f t="shared" si="13"/>
        <v>4.305555555555555</v>
      </c>
      <c r="S36" s="4">
        <f t="shared" si="14"/>
        <v>0.6926672832077917</v>
      </c>
    </row>
    <row r="37" spans="1:19" ht="12">
      <c r="A37" s="2">
        <f t="shared" si="15"/>
        <v>16000</v>
      </c>
      <c r="B37" s="7">
        <f t="shared" si="1"/>
        <v>17.58767032102811</v>
      </c>
      <c r="C37" s="7">
        <f t="shared" si="2"/>
        <v>22.18021990920628</v>
      </c>
      <c r="D37" s="7">
        <f t="shared" si="3"/>
        <v>37.01434648313324</v>
      </c>
      <c r="E37" s="7">
        <f t="shared" si="4"/>
        <v>65.0914125665437</v>
      </c>
      <c r="F37" s="7">
        <f t="shared" si="5"/>
        <v>110.8254912352112</v>
      </c>
      <c r="G37" s="7">
        <f t="shared" si="6"/>
        <v>179.10450320915237</v>
      </c>
      <c r="H37" s="7">
        <f t="shared" si="7"/>
        <v>273.98540312534334</v>
      </c>
      <c r="I37" s="7">
        <f t="shared" si="8"/>
        <v>397.235820395936</v>
      </c>
      <c r="J37" s="7">
        <f t="shared" si="9"/>
        <v>547.1114719860632</v>
      </c>
      <c r="K37" s="7">
        <f t="shared" si="10"/>
        <v>717.8216844030351</v>
      </c>
      <c r="L37" s="7">
        <f t="shared" si="11"/>
        <v>900</v>
      </c>
      <c r="M37" s="6"/>
      <c r="Q37" s="7">
        <f t="shared" si="12"/>
        <v>280.91641884741387</v>
      </c>
      <c r="R37" s="2">
        <f t="shared" si="13"/>
        <v>4.444444444444445</v>
      </c>
      <c r="S37" s="4">
        <f t="shared" si="14"/>
        <v>0.6878706457250957</v>
      </c>
    </row>
    <row r="38" spans="1:19" ht="12">
      <c r="A38" s="2">
        <f t="shared" si="15"/>
        <v>16500</v>
      </c>
      <c r="B38" s="7">
        <f t="shared" si="1"/>
        <v>19.731267412291928</v>
      </c>
      <c r="C38" s="7">
        <f t="shared" si="2"/>
        <v>24.570375335411978</v>
      </c>
      <c r="D38" s="7">
        <f t="shared" si="3"/>
        <v>40.1049529172352</v>
      </c>
      <c r="E38" s="7">
        <f t="shared" si="4"/>
        <v>69.21216511275412</v>
      </c>
      <c r="F38" s="7">
        <f t="shared" si="5"/>
        <v>116.08697535509117</v>
      </c>
      <c r="G38" s="7">
        <f t="shared" si="6"/>
        <v>185.31278997016193</v>
      </c>
      <c r="H38" s="7">
        <f t="shared" si="7"/>
        <v>280.60621512898445</v>
      </c>
      <c r="I38" s="7">
        <f t="shared" si="8"/>
        <v>403.44955568019805</v>
      </c>
      <c r="J38" s="7">
        <f t="shared" si="9"/>
        <v>551.9737933533868</v>
      </c>
      <c r="K38" s="7">
        <f t="shared" si="10"/>
        <v>720.4980836608925</v>
      </c>
      <c r="L38" s="7">
        <f t="shared" si="11"/>
        <v>900</v>
      </c>
      <c r="M38" s="6"/>
      <c r="Q38" s="7">
        <f t="shared" si="12"/>
        <v>285.16805402202624</v>
      </c>
      <c r="R38" s="2">
        <f t="shared" si="13"/>
        <v>4.583333333333333</v>
      </c>
      <c r="S38" s="4">
        <f t="shared" si="14"/>
        <v>0.6831466066421931</v>
      </c>
    </row>
    <row r="39" spans="1:19" ht="12">
      <c r="A39" s="2">
        <f t="shared" si="15"/>
        <v>17000</v>
      </c>
      <c r="B39" s="7">
        <f t="shared" si="1"/>
        <v>21.989946925522133</v>
      </c>
      <c r="C39" s="7">
        <f t="shared" si="2"/>
        <v>27.06645917837288</v>
      </c>
      <c r="D39" s="7">
        <f t="shared" si="3"/>
        <v>43.27250282824729</v>
      </c>
      <c r="E39" s="7">
        <f t="shared" si="4"/>
        <v>73.3587258368826</v>
      </c>
      <c r="F39" s="7">
        <f t="shared" si="5"/>
        <v>121.30320079156198</v>
      </c>
      <c r="G39" s="7">
        <f t="shared" si="6"/>
        <v>191.39638831405603</v>
      </c>
      <c r="H39" s="7">
        <f t="shared" si="7"/>
        <v>287.03575033223103</v>
      </c>
      <c r="I39" s="7">
        <f t="shared" si="8"/>
        <v>409.44290374479124</v>
      </c>
      <c r="J39" s="7">
        <f t="shared" si="9"/>
        <v>556.6413591388933</v>
      </c>
      <c r="K39" s="7">
        <f t="shared" si="10"/>
        <v>723.0600165021727</v>
      </c>
      <c r="L39" s="7">
        <f t="shared" si="11"/>
        <v>900</v>
      </c>
      <c r="M39" s="6"/>
      <c r="Q39" s="7">
        <f t="shared" si="12"/>
        <v>289.35722801299704</v>
      </c>
      <c r="R39" s="2">
        <f t="shared" si="13"/>
        <v>4.722222222222222</v>
      </c>
      <c r="S39" s="4">
        <f t="shared" si="14"/>
        <v>0.6784919688744478</v>
      </c>
    </row>
    <row r="40" spans="1:19" ht="12">
      <c r="A40" s="2">
        <f t="shared" si="15"/>
        <v>17500</v>
      </c>
      <c r="B40" s="7">
        <f t="shared" si="1"/>
        <v>24.3594361798108</v>
      </c>
      <c r="C40" s="7">
        <f t="shared" si="2"/>
        <v>29.66384334066924</v>
      </c>
      <c r="D40" s="7">
        <f t="shared" si="3"/>
        <v>46.511826816849336</v>
      </c>
      <c r="E40" s="7">
        <f t="shared" si="4"/>
        <v>77.52644315725041</v>
      </c>
      <c r="F40" s="7">
        <f t="shared" si="5"/>
        <v>126.47221583691069</v>
      </c>
      <c r="G40" s="7">
        <f t="shared" si="6"/>
        <v>197.35829512534238</v>
      </c>
      <c r="H40" s="7">
        <f t="shared" si="7"/>
        <v>293.2827552551896</v>
      </c>
      <c r="I40" s="7">
        <f t="shared" si="8"/>
        <v>415.2286401637373</v>
      </c>
      <c r="J40" s="7">
        <f t="shared" si="9"/>
        <v>561.126925189251</v>
      </c>
      <c r="K40" s="7">
        <f t="shared" si="10"/>
        <v>725.5154591343339</v>
      </c>
      <c r="L40" s="7">
        <f t="shared" si="11"/>
        <v>900</v>
      </c>
      <c r="M40" s="6"/>
      <c r="Q40" s="7">
        <f t="shared" si="12"/>
        <v>293.4866122109439</v>
      </c>
      <c r="R40" s="2">
        <f t="shared" si="13"/>
        <v>4.861111111111111</v>
      </c>
      <c r="S40" s="4">
        <f t="shared" si="14"/>
        <v>0.6739037642100623</v>
      </c>
    </row>
    <row r="41" spans="1:19" ht="12">
      <c r="A41" s="2">
        <f t="shared" si="15"/>
        <v>18000</v>
      </c>
      <c r="B41" s="7">
        <f t="shared" si="1"/>
        <v>26.83529660169156</v>
      </c>
      <c r="C41" s="7">
        <f t="shared" si="2"/>
        <v>32.35785634338148</v>
      </c>
      <c r="D41" s="7">
        <f t="shared" si="3"/>
        <v>49.8180026585775</v>
      </c>
      <c r="E41" s="7">
        <f t="shared" si="4"/>
        <v>81.71117473541074</v>
      </c>
      <c r="F41" s="7">
        <f t="shared" si="5"/>
        <v>131.59259358406266</v>
      </c>
      <c r="G41" s="7">
        <f t="shared" si="6"/>
        <v>203.20169423417002</v>
      </c>
      <c r="H41" s="7">
        <f t="shared" si="7"/>
        <v>299.3555748726137</v>
      </c>
      <c r="I41" s="7">
        <f t="shared" si="8"/>
        <v>420.81859561589863</v>
      </c>
      <c r="J41" s="7">
        <f t="shared" si="9"/>
        <v>565.4421364939651</v>
      </c>
      <c r="K41" s="7">
        <f t="shared" si="10"/>
        <v>727.8716417571683</v>
      </c>
      <c r="L41" s="7">
        <f t="shared" si="11"/>
        <v>900</v>
      </c>
      <c r="M41" s="6"/>
      <c r="Q41" s="7">
        <f t="shared" si="12"/>
        <v>297.55869185960944</v>
      </c>
      <c r="R41" s="2">
        <f t="shared" si="13"/>
        <v>5</v>
      </c>
      <c r="S41" s="4">
        <f t="shared" si="14"/>
        <v>0.6693792312671006</v>
      </c>
    </row>
    <row r="42" spans="1:19" ht="12">
      <c r="A42" s="2">
        <f t="shared" si="15"/>
        <v>18500</v>
      </c>
      <c r="B42" s="7">
        <f t="shared" si="1"/>
        <v>29.412980907831688</v>
      </c>
      <c r="C42" s="7">
        <f t="shared" si="2"/>
        <v>35.14382254411104</v>
      </c>
      <c r="D42" s="7">
        <f t="shared" si="3"/>
        <v>53.18634865536558</v>
      </c>
      <c r="E42" s="7">
        <f t="shared" si="4"/>
        <v>85.90922994599177</v>
      </c>
      <c r="F42" s="7">
        <f t="shared" si="5"/>
        <v>136.66334944801642</v>
      </c>
      <c r="G42" s="7">
        <f t="shared" si="6"/>
        <v>208.9298979234828</v>
      </c>
      <c r="H42" s="7">
        <f t="shared" si="7"/>
        <v>305.26216314884914</v>
      </c>
      <c r="I42" s="7">
        <f t="shared" si="8"/>
        <v>426.2237439588662</v>
      </c>
      <c r="J42" s="7">
        <f t="shared" si="9"/>
        <v>569.597651064932</v>
      </c>
      <c r="K42" s="7">
        <f t="shared" si="10"/>
        <v>730.1351375166092</v>
      </c>
      <c r="L42" s="7">
        <f t="shared" si="11"/>
        <v>900</v>
      </c>
      <c r="M42" s="6"/>
      <c r="Q42" s="7">
        <f t="shared" si="12"/>
        <v>301.575783466014</v>
      </c>
      <c r="R42" s="2">
        <f t="shared" si="13"/>
        <v>5.138888888888889</v>
      </c>
      <c r="S42" s="4">
        <f t="shared" si="14"/>
        <v>0.6649157961488734</v>
      </c>
    </row>
    <row r="43" spans="1:19" ht="12">
      <c r="A43" s="2">
        <f t="shared" si="15"/>
        <v>19000</v>
      </c>
      <c r="B43" s="7">
        <f t="shared" si="1"/>
        <v>32.08788190261773</v>
      </c>
      <c r="C43" s="7">
        <f t="shared" si="2"/>
        <v>38.01709484334211</v>
      </c>
      <c r="D43" s="7">
        <f t="shared" si="3"/>
        <v>56.612415816646276</v>
      </c>
      <c r="E43" s="7">
        <f t="shared" si="4"/>
        <v>90.11731839879079</v>
      </c>
      <c r="F43" s="7">
        <f t="shared" si="5"/>
        <v>141.68387010741145</v>
      </c>
      <c r="G43" s="7">
        <f t="shared" si="6"/>
        <v>214.54629894798745</v>
      </c>
      <c r="H43" s="7">
        <f t="shared" si="7"/>
        <v>311.0100955590923</v>
      </c>
      <c r="I43" s="7">
        <f t="shared" si="8"/>
        <v>431.4542805632324</v>
      </c>
      <c r="J43" s="7">
        <f t="shared" si="9"/>
        <v>573.603247308861</v>
      </c>
      <c r="K43" s="7">
        <f t="shared" si="10"/>
        <v>732.3119388495957</v>
      </c>
      <c r="L43" s="7">
        <f t="shared" si="11"/>
        <v>900</v>
      </c>
      <c r="M43" s="6"/>
      <c r="Q43" s="7">
        <f t="shared" si="12"/>
        <v>305.5400501346268</v>
      </c>
      <c r="R43" s="2">
        <f t="shared" si="13"/>
        <v>5.277777777777778</v>
      </c>
      <c r="S43" s="4">
        <f t="shared" si="14"/>
        <v>0.6605110554059701</v>
      </c>
    </row>
    <row r="44" spans="1:19" ht="12">
      <c r="A44" s="2">
        <f t="shared" si="15"/>
        <v>19500</v>
      </c>
      <c r="B44" s="7">
        <f t="shared" si="1"/>
        <v>34.85537376507631</v>
      </c>
      <c r="C44" s="7">
        <f t="shared" si="2"/>
        <v>40.97308168844463</v>
      </c>
      <c r="D44" s="7">
        <f t="shared" si="3"/>
        <v>60.09197930910592</v>
      </c>
      <c r="E44" s="7">
        <f t="shared" si="4"/>
        <v>94.33250408024803</v>
      </c>
      <c r="F44" s="7">
        <f t="shared" si="5"/>
        <v>146.65385240150357</v>
      </c>
      <c r="G44" s="7">
        <f t="shared" si="6"/>
        <v>220.0543312872553</v>
      </c>
      <c r="H44" s="7">
        <f t="shared" si="7"/>
        <v>316.60658285005246</v>
      </c>
      <c r="I44" s="7">
        <f t="shared" si="8"/>
        <v>436.5196920644316</v>
      </c>
      <c r="J44" s="7">
        <f t="shared" si="9"/>
        <v>577.4679173816995</v>
      </c>
      <c r="K44" s="7">
        <f t="shared" si="10"/>
        <v>734.4075232528885</v>
      </c>
      <c r="L44" s="7">
        <f t="shared" si="11"/>
        <v>900</v>
      </c>
      <c r="M44" s="6"/>
      <c r="Q44" s="7">
        <f t="shared" si="12"/>
        <v>309.45351511981676</v>
      </c>
      <c r="R44" s="2">
        <f t="shared" si="13"/>
        <v>5.416666666666667</v>
      </c>
      <c r="S44" s="4">
        <f t="shared" si="14"/>
        <v>0.6561627609779814</v>
      </c>
    </row>
    <row r="45" spans="1:19" ht="12">
      <c r="A45" s="2">
        <f t="shared" si="15"/>
        <v>20000</v>
      </c>
      <c r="B45" s="7">
        <f t="shared" si="1"/>
        <v>37.710846669166635</v>
      </c>
      <c r="C45" s="7">
        <f t="shared" si="2"/>
        <v>44.00726911342374</v>
      </c>
      <c r="D45" s="7">
        <f t="shared" si="3"/>
        <v>63.621029497087164</v>
      </c>
      <c r="E45" s="7">
        <f t="shared" si="4"/>
        <v>98.55216464411497</v>
      </c>
      <c r="F45" s="7">
        <f t="shared" si="5"/>
        <v>151.573250885598</v>
      </c>
      <c r="G45" s="7">
        <f t="shared" si="6"/>
        <v>225.4574381688734</v>
      </c>
      <c r="H45" s="7">
        <f t="shared" si="7"/>
        <v>322.0584854969245</v>
      </c>
      <c r="I45" s="7">
        <f t="shared" si="8"/>
        <v>441.4288185558056</v>
      </c>
      <c r="J45" s="7">
        <f t="shared" si="9"/>
        <v>581.1999485968786</v>
      </c>
      <c r="K45" s="7">
        <f t="shared" si="10"/>
        <v>736.426910140779</v>
      </c>
      <c r="L45" s="7">
        <f t="shared" si="11"/>
        <v>900</v>
      </c>
      <c r="M45" s="6"/>
      <c r="Q45" s="7">
        <f t="shared" si="12"/>
        <v>313.31807384340686</v>
      </c>
      <c r="R45" s="2">
        <f t="shared" si="13"/>
        <v>5.555555555555555</v>
      </c>
      <c r="S45" s="4">
        <f t="shared" si="14"/>
        <v>0.6518688068406591</v>
      </c>
    </row>
    <row r="46" spans="1:19" ht="12">
      <c r="A46" s="2">
        <f t="shared" si="15"/>
        <v>20500</v>
      </c>
      <c r="B46" s="7">
        <f t="shared" si="1"/>
        <v>40.64973553203723</v>
      </c>
      <c r="C46" s="7">
        <f t="shared" si="2"/>
        <v>47.11523848013155</v>
      </c>
      <c r="D46" s="7">
        <f t="shared" si="3"/>
        <v>67.19576280786791</v>
      </c>
      <c r="E46" s="7">
        <f t="shared" si="4"/>
        <v>102.77395537305968</v>
      </c>
      <c r="F46" s="7">
        <f t="shared" si="5"/>
        <v>156.44223290193264</v>
      </c>
      <c r="G46" s="7">
        <f t="shared" si="6"/>
        <v>230.75904615150444</v>
      </c>
      <c r="H46" s="7">
        <f t="shared" si="7"/>
        <v>327.37232846428196</v>
      </c>
      <c r="I46" s="7">
        <f t="shared" si="8"/>
        <v>446.1899091255253</v>
      </c>
      <c r="J46" s="7">
        <f t="shared" si="9"/>
        <v>584.806994619616</v>
      </c>
      <c r="K46" s="7">
        <f t="shared" si="10"/>
        <v>738.3747101630247</v>
      </c>
      <c r="L46" s="7">
        <f t="shared" si="11"/>
        <v>900</v>
      </c>
      <c r="M46" s="6"/>
      <c r="Q46" s="7">
        <f t="shared" si="12"/>
        <v>317.1355045852963</v>
      </c>
      <c r="R46" s="2">
        <f t="shared" si="13"/>
        <v>5.694444444444445</v>
      </c>
      <c r="S46" s="4">
        <f t="shared" si="14"/>
        <v>0.6476272171274485</v>
      </c>
    </row>
    <row r="47" spans="1:19" ht="12">
      <c r="A47" s="2">
        <f t="shared" si="15"/>
        <v>21000</v>
      </c>
      <c r="B47" s="7">
        <f t="shared" si="1"/>
        <v>43.66754362468552</v>
      </c>
      <c r="C47" s="7">
        <f t="shared" si="2"/>
        <v>50.29268051603485</v>
      </c>
      <c r="D47" s="7">
        <f t="shared" si="3"/>
        <v>70.8125725904662</v>
      </c>
      <c r="E47" s="7">
        <f t="shared" si="4"/>
        <v>106.99577734409311</v>
      </c>
      <c r="F47" s="7">
        <f t="shared" si="5"/>
        <v>161.26114016247521</v>
      </c>
      <c r="G47" s="7">
        <f t="shared" si="6"/>
        <v>235.96254426422718</v>
      </c>
      <c r="H47" s="7">
        <f t="shared" si="7"/>
        <v>332.5543159898872</v>
      </c>
      <c r="I47" s="7">
        <f t="shared" si="8"/>
        <v>450.8106715313801</v>
      </c>
      <c r="J47" s="7">
        <f t="shared" si="9"/>
        <v>588.2961379016805</v>
      </c>
      <c r="K47" s="7">
        <f t="shared" si="10"/>
        <v>740.2551681185352</v>
      </c>
      <c r="L47" s="7">
        <f t="shared" si="11"/>
        <v>900</v>
      </c>
      <c r="M47" s="6"/>
      <c r="Q47" s="7">
        <f t="shared" si="12"/>
        <v>320.9074780231122</v>
      </c>
      <c r="R47" s="2">
        <f t="shared" si="13"/>
        <v>5.833333333333333</v>
      </c>
      <c r="S47" s="4">
        <f t="shared" si="14"/>
        <v>0.6434361355298753</v>
      </c>
    </row>
    <row r="48" spans="1:19" ht="12">
      <c r="A48" s="2">
        <f t="shared" si="15"/>
        <v>21500</v>
      </c>
      <c r="B48" s="7">
        <f t="shared" si="1"/>
        <v>46.759861714418925</v>
      </c>
      <c r="C48" s="7">
        <f t="shared" si="2"/>
        <v>53.53540617662951</v>
      </c>
      <c r="D48" s="7">
        <f t="shared" si="3"/>
        <v>74.46804008776965</v>
      </c>
      <c r="E48" s="7">
        <f t="shared" si="4"/>
        <v>111.21574935388452</v>
      </c>
      <c r="F48" s="7">
        <f t="shared" si="5"/>
        <v>166.03045596526403</v>
      </c>
      <c r="G48" s="7">
        <f t="shared" si="6"/>
        <v>241.07126736719528</v>
      </c>
      <c r="H48" s="7">
        <f t="shared" si="7"/>
        <v>337.6103461926534</v>
      </c>
      <c r="I48" s="7">
        <f t="shared" si="8"/>
        <v>455.29831671068587</v>
      </c>
      <c r="J48" s="7">
        <f t="shared" si="9"/>
        <v>591.6739445824792</v>
      </c>
      <c r="K48" s="7">
        <f t="shared" si="10"/>
        <v>742.0722004097463</v>
      </c>
      <c r="L48" s="7">
        <f t="shared" si="11"/>
        <v>900</v>
      </c>
      <c r="M48" s="6"/>
      <c r="Q48" s="7">
        <f t="shared" si="12"/>
        <v>324.6355657703518</v>
      </c>
      <c r="R48" s="2">
        <f t="shared" si="13"/>
        <v>5.972222222222222</v>
      </c>
      <c r="S48" s="4">
        <f t="shared" si="14"/>
        <v>0.6392938158107202</v>
      </c>
    </row>
    <row r="49" spans="1:19" ht="12">
      <c r="A49" s="2">
        <f t="shared" si="15"/>
        <v>22000</v>
      </c>
      <c r="B49" s="7">
        <f t="shared" si="1"/>
        <v>49.92238334255988</v>
      </c>
      <c r="C49" s="7">
        <f t="shared" si="2"/>
        <v>56.83935479828452</v>
      </c>
      <c r="D49" s="7">
        <f t="shared" si="3"/>
        <v>78.15892560551214</v>
      </c>
      <c r="E49" s="7">
        <f t="shared" si="4"/>
        <v>115.4321831902085</v>
      </c>
      <c r="F49" s="7">
        <f t="shared" si="5"/>
        <v>170.75077727744207</v>
      </c>
      <c r="G49" s="7">
        <f t="shared" si="6"/>
        <v>246.08848303699548</v>
      </c>
      <c r="H49" s="7">
        <f t="shared" si="7"/>
        <v>342.5460253666305</v>
      </c>
      <c r="I49" s="7">
        <f t="shared" si="8"/>
        <v>459.65959873681504</v>
      </c>
      <c r="J49" s="7">
        <f t="shared" si="9"/>
        <v>594.9465128934021</v>
      </c>
      <c r="K49" s="7">
        <f t="shared" si="10"/>
        <v>743.8294278276526</v>
      </c>
      <c r="L49" s="7">
        <f t="shared" si="11"/>
        <v>900</v>
      </c>
      <c r="M49" s="6"/>
      <c r="Q49" s="7">
        <f t="shared" si="12"/>
        <v>328.3212480404223</v>
      </c>
      <c r="R49" s="2">
        <f t="shared" si="13"/>
        <v>6.111111111111111</v>
      </c>
      <c r="S49" s="4">
        <f t="shared" si="14"/>
        <v>0.6351986132884198</v>
      </c>
    </row>
    <row r="50" spans="1:19" ht="12">
      <c r="A50" s="2">
        <f t="shared" si="15"/>
        <v>22500</v>
      </c>
      <c r="B50" s="7">
        <f t="shared" si="1"/>
        <v>53.15091677658384</v>
      </c>
      <c r="C50" s="7">
        <f t="shared" si="2"/>
        <v>60.200599950214084</v>
      </c>
      <c r="D50" s="7">
        <f t="shared" si="3"/>
        <v>81.8821599347774</v>
      </c>
      <c r="E50" s="7">
        <f t="shared" si="4"/>
        <v>119.64356186941623</v>
      </c>
      <c r="F50" s="7">
        <f t="shared" si="5"/>
        <v>175.4227910169272</v>
      </c>
      <c r="G50" s="7">
        <f t="shared" si="6"/>
        <v>251.0173813940357</v>
      </c>
      <c r="H50" s="7">
        <f t="shared" si="7"/>
        <v>347.36668186749387</v>
      </c>
      <c r="I50" s="7">
        <f t="shared" si="8"/>
        <v>463.90085075819303</v>
      </c>
      <c r="J50" s="7">
        <f t="shared" si="9"/>
        <v>598.1195159454369</v>
      </c>
      <c r="K50" s="7">
        <f t="shared" si="10"/>
        <v>745.5302043307441</v>
      </c>
      <c r="L50" s="7">
        <f t="shared" si="11"/>
        <v>900</v>
      </c>
      <c r="M50" s="6"/>
      <c r="Q50" s="7">
        <f t="shared" si="12"/>
        <v>331.96592054555305</v>
      </c>
      <c r="R50" s="2">
        <f t="shared" si="13"/>
        <v>6.25</v>
      </c>
      <c r="S50" s="4">
        <f t="shared" si="14"/>
        <v>0.6311489771716078</v>
      </c>
    </row>
    <row r="51" spans="1:19" ht="12">
      <c r="A51" s="2">
        <f t="shared" si="15"/>
        <v>23000</v>
      </c>
      <c r="B51" s="7">
        <f t="shared" si="1"/>
        <v>56.44139411497225</v>
      </c>
      <c r="C51" s="7">
        <f t="shared" si="2"/>
        <v>63.61535334257635</v>
      </c>
      <c r="D51" s="7">
        <f t="shared" si="3"/>
        <v>85.63483606492642</v>
      </c>
      <c r="E51" s="7">
        <f t="shared" si="4"/>
        <v>123.8485204945585</v>
      </c>
      <c r="F51" s="7">
        <f t="shared" si="5"/>
        <v>180.0472539517909</v>
      </c>
      <c r="G51" s="7">
        <f t="shared" si="6"/>
        <v>255.86106738352194</v>
      </c>
      <c r="H51" s="7">
        <f t="shared" si="7"/>
        <v>352.07737953073945</v>
      </c>
      <c r="I51" s="7">
        <f t="shared" si="8"/>
        <v>468.0280173890467</v>
      </c>
      <c r="J51" s="7">
        <f t="shared" si="9"/>
        <v>601.1982396491553</v>
      </c>
      <c r="K51" s="7">
        <f t="shared" si="10"/>
        <v>747.1776423768943</v>
      </c>
      <c r="L51" s="7">
        <f t="shared" si="11"/>
        <v>900</v>
      </c>
      <c r="M51" s="6"/>
      <c r="Q51" s="7">
        <f t="shared" si="12"/>
        <v>335.57090072406965</v>
      </c>
      <c r="R51" s="2">
        <f t="shared" si="13"/>
        <v>6.388888888888889</v>
      </c>
      <c r="S51" s="4">
        <f t="shared" si="14"/>
        <v>0.6271434436399227</v>
      </c>
    </row>
    <row r="52" spans="1:19" ht="12">
      <c r="A52" s="2">
        <f t="shared" si="15"/>
        <v>23500</v>
      </c>
      <c r="B52" s="7">
        <f t="shared" si="1"/>
        <v>59.78987796645261</v>
      </c>
      <c r="C52" s="7">
        <f t="shared" si="2"/>
        <v>67.0799671012979</v>
      </c>
      <c r="D52" s="7">
        <f t="shared" si="3"/>
        <v>89.41420120933634</v>
      </c>
      <c r="E52" s="7">
        <f t="shared" si="4"/>
        <v>128.04582942302832</v>
      </c>
      <c r="F52" s="7">
        <f t="shared" si="5"/>
        <v>184.6249757129752</v>
      </c>
      <c r="G52" s="7">
        <f t="shared" si="6"/>
        <v>260.62255509980156</v>
      </c>
      <c r="H52" s="7">
        <f t="shared" si="7"/>
        <v>356.68293058469396</v>
      </c>
      <c r="I52" s="7">
        <f t="shared" si="8"/>
        <v>472.0466839627827</v>
      </c>
      <c r="J52" s="7">
        <f t="shared" si="9"/>
        <v>604.1876164065195</v>
      </c>
      <c r="K52" s="7">
        <f t="shared" si="10"/>
        <v>748.7746352811316</v>
      </c>
      <c r="L52" s="7">
        <f t="shared" si="11"/>
        <v>900</v>
      </c>
      <c r="M52" s="6"/>
      <c r="Q52" s="7">
        <f t="shared" si="12"/>
        <v>339.1374333764794</v>
      </c>
      <c r="R52" s="2">
        <f t="shared" si="13"/>
        <v>6.527777777777778</v>
      </c>
      <c r="S52" s="4">
        <f t="shared" si="14"/>
        <v>0.6231806295816895</v>
      </c>
    </row>
    <row r="53" spans="1:19" ht="12">
      <c r="A53" s="2">
        <f t="shared" si="15"/>
        <v>24000</v>
      </c>
      <c r="B53" s="7">
        <f t="shared" si="1"/>
        <v>63.192566073454074</v>
      </c>
      <c r="C53" s="7">
        <f t="shared" si="2"/>
        <v>70.5909346788827</v>
      </c>
      <c r="D53" s="7">
        <f t="shared" si="3"/>
        <v>93.21764915576533</v>
      </c>
      <c r="E53" s="7">
        <f t="shared" si="4"/>
        <v>132.23437946532917</v>
      </c>
      <c r="F53" s="7">
        <f t="shared" si="5"/>
        <v>189.15680448304676</v>
      </c>
      <c r="G53" s="7">
        <f t="shared" si="6"/>
        <v>265.30476380900507</v>
      </c>
      <c r="H53" s="7">
        <f t="shared" si="7"/>
        <v>361.18790803882274</v>
      </c>
      <c r="I53" s="7">
        <f t="shared" si="8"/>
        <v>475.9621030077191</v>
      </c>
      <c r="J53" s="7">
        <f t="shared" si="9"/>
        <v>607.0922551217463</v>
      </c>
      <c r="K53" s="7">
        <f t="shared" si="10"/>
        <v>750.3238770007181</v>
      </c>
      <c r="L53" s="7">
        <f t="shared" si="11"/>
        <v>900</v>
      </c>
      <c r="M53" s="6"/>
      <c r="Q53" s="7">
        <f t="shared" si="12"/>
        <v>342.6666957797763</v>
      </c>
      <c r="R53" s="2">
        <f t="shared" si="13"/>
        <v>6.666666666666667</v>
      </c>
      <c r="S53" s="4">
        <f t="shared" si="14"/>
        <v>0.6192592269113596</v>
      </c>
    </row>
    <row r="54" spans="1:19" ht="12">
      <c r="A54" s="2">
        <f t="shared" si="15"/>
        <v>24500</v>
      </c>
      <c r="B54" s="7">
        <f t="shared" si="1"/>
        <v>66.64579420266531</v>
      </c>
      <c r="C54" s="7">
        <f t="shared" si="2"/>
        <v>74.14489063385341</v>
      </c>
      <c r="D54" s="7">
        <f t="shared" si="3"/>
        <v>97.042712945511</v>
      </c>
      <c r="E54" s="7">
        <f t="shared" si="4"/>
        <v>136.41316886721808</v>
      </c>
      <c r="F54" s="7">
        <f t="shared" si="5"/>
        <v>193.64361498229778</v>
      </c>
      <c r="G54" s="7">
        <f t="shared" si="6"/>
        <v>269.9105153793706</v>
      </c>
      <c r="H54" s="7">
        <f t="shared" si="7"/>
        <v>365.59665754034637</v>
      </c>
      <c r="I54" s="7">
        <f t="shared" si="8"/>
        <v>479.7792182601476</v>
      </c>
      <c r="J54" s="7">
        <f t="shared" si="9"/>
        <v>609.9164680006804</v>
      </c>
      <c r="K54" s="7">
        <f t="shared" si="10"/>
        <v>751.8278796893013</v>
      </c>
      <c r="L54" s="7">
        <f t="shared" si="11"/>
        <v>900</v>
      </c>
      <c r="M54" s="6"/>
      <c r="Q54" s="7">
        <f t="shared" si="12"/>
        <v>346.15980234000597</v>
      </c>
      <c r="R54" s="2">
        <f t="shared" si="13"/>
        <v>6.805555555555555</v>
      </c>
      <c r="S54" s="4">
        <f t="shared" si="14"/>
        <v>0.6153779973999933</v>
      </c>
    </row>
    <row r="55" spans="1:19" ht="12">
      <c r="A55" s="2">
        <f t="shared" si="15"/>
        <v>25000</v>
      </c>
      <c r="B55" s="7">
        <f t="shared" si="1"/>
        <v>70.14603758346212</v>
      </c>
      <c r="C55" s="7">
        <f t="shared" si="2"/>
        <v>77.73860947921025</v>
      </c>
      <c r="D55" s="7">
        <f t="shared" si="3"/>
        <v>100.88705788006011</v>
      </c>
      <c r="E55" s="7">
        <f t="shared" si="4"/>
        <v>140.58129185570618</v>
      </c>
      <c r="F55" s="7">
        <f t="shared" si="5"/>
        <v>198.08629842461687</v>
      </c>
      <c r="G55" s="7">
        <f t="shared" si="6"/>
        <v>274.442532874272</v>
      </c>
      <c r="H55" s="7">
        <f t="shared" si="7"/>
        <v>369.9133087011262</v>
      </c>
      <c r="I55" s="7">
        <f t="shared" si="8"/>
        <v>483.5026864906154</v>
      </c>
      <c r="J55" s="7">
        <f t="shared" si="9"/>
        <v>612.6642945422773</v>
      </c>
      <c r="K55" s="7">
        <f t="shared" si="10"/>
        <v>753.2889893119477</v>
      </c>
      <c r="L55" s="7">
        <f t="shared" si="11"/>
        <v>900</v>
      </c>
      <c r="M55" s="6"/>
      <c r="Q55" s="7">
        <f t="shared" si="12"/>
        <v>349.61780883515627</v>
      </c>
      <c r="R55" s="2">
        <f t="shared" si="13"/>
        <v>6.944444444444445</v>
      </c>
      <c r="S55" s="4">
        <f t="shared" si="14"/>
        <v>0.6115357679609376</v>
      </c>
    </row>
    <row r="56" spans="1:19" ht="12">
      <c r="A56" s="2">
        <f t="shared" si="15"/>
        <v>25500</v>
      </c>
      <c r="B56" s="7">
        <f t="shared" si="1"/>
        <v>73.68991113745318</v>
      </c>
      <c r="C56" s="7">
        <f t="shared" si="2"/>
        <v>81.36900377198295</v>
      </c>
      <c r="D56" s="7">
        <f t="shared" si="3"/>
        <v>104.7484748500702</v>
      </c>
      <c r="E56" s="7">
        <f t="shared" si="4"/>
        <v>144.7379285551075</v>
      </c>
      <c r="F56" s="7">
        <f t="shared" si="5"/>
        <v>202.48575416004695</v>
      </c>
      <c r="G56" s="7">
        <f t="shared" si="6"/>
        <v>278.9034401013249</v>
      </c>
      <c r="H56" s="7">
        <f t="shared" si="7"/>
        <v>374.1417859030761</v>
      </c>
      <c r="I56" s="7">
        <f t="shared" si="8"/>
        <v>487.13689738519236</v>
      </c>
      <c r="J56" s="7">
        <f t="shared" si="9"/>
        <v>615.3395230698995</v>
      </c>
      <c r="K56" s="7">
        <f t="shared" si="10"/>
        <v>754.7093995708526</v>
      </c>
      <c r="L56" s="7">
        <f t="shared" si="11"/>
        <v>900</v>
      </c>
      <c r="M56" s="6"/>
      <c r="Q56" s="7">
        <f t="shared" si="12"/>
        <v>353.041716293628</v>
      </c>
      <c r="R56" s="2">
        <f t="shared" si="13"/>
        <v>7.083333333333333</v>
      </c>
      <c r="S56" s="4">
        <f t="shared" si="14"/>
        <v>0.6077314263404133</v>
      </c>
    </row>
    <row r="57" spans="1:19" ht="12">
      <c r="A57" s="2">
        <f t="shared" si="15"/>
        <v>26000</v>
      </c>
      <c r="B57" s="7">
        <f t="shared" si="1"/>
        <v>77.27416870917236</v>
      </c>
      <c r="C57" s="7">
        <f t="shared" si="2"/>
        <v>85.03312159119868</v>
      </c>
      <c r="D57" s="7">
        <f t="shared" si="3"/>
        <v>108.62487397885968</v>
      </c>
      <c r="E57" s="7">
        <f t="shared" si="4"/>
        <v>148.88233610251865</v>
      </c>
      <c r="F57" s="7">
        <f t="shared" si="5"/>
        <v>206.84288275962652</v>
      </c>
      <c r="G57" s="7">
        <f t="shared" si="6"/>
        <v>283.29576194325193</v>
      </c>
      <c r="H57" s="7">
        <f t="shared" si="7"/>
        <v>378.28581859470603</v>
      </c>
      <c r="I57" s="7">
        <f t="shared" si="8"/>
        <v>490.68599169371555</v>
      </c>
      <c r="J57" s="7">
        <f t="shared" si="9"/>
        <v>617.9457101025598</v>
      </c>
      <c r="K57" s="7">
        <f t="shared" si="10"/>
        <v>756.0911643560738</v>
      </c>
      <c r="L57" s="7">
        <f t="shared" si="11"/>
        <v>900</v>
      </c>
      <c r="M57" s="6"/>
      <c r="Q57" s="7">
        <f t="shared" si="12"/>
        <v>356.4324745477097</v>
      </c>
      <c r="R57" s="2">
        <f t="shared" si="13"/>
        <v>7.222222222222222</v>
      </c>
      <c r="S57" s="4">
        <f t="shared" si="14"/>
        <v>0.6039639171692114</v>
      </c>
    </row>
    <row r="58" spans="1:19" ht="12">
      <c r="A58" s="2">
        <f t="shared" si="15"/>
        <v>26500</v>
      </c>
      <c r="B58" s="7">
        <f t="shared" si="1"/>
        <v>80.89570147867752</v>
      </c>
      <c r="C58" s="7">
        <f t="shared" si="2"/>
        <v>88.72814353001515</v>
      </c>
      <c r="D58" s="7">
        <f t="shared" si="3"/>
        <v>112.51427857079834</v>
      </c>
      <c r="E58" s="7">
        <f t="shared" si="4"/>
        <v>153.013840812885</v>
      </c>
      <c r="F58" s="7">
        <f t="shared" si="5"/>
        <v>211.15858033168598</v>
      </c>
      <c r="G58" s="7">
        <f t="shared" si="6"/>
        <v>287.6219253234542</v>
      </c>
      <c r="H58" s="7">
        <f t="shared" si="7"/>
        <v>382.34895109431056</v>
      </c>
      <c r="I58" s="7">
        <f t="shared" si="8"/>
        <v>494.15387783104313</v>
      </c>
      <c r="J58" s="7">
        <f t="shared" si="9"/>
        <v>620.4861978256502</v>
      </c>
      <c r="K58" s="7">
        <f t="shared" si="10"/>
        <v>757.4362089056344</v>
      </c>
      <c r="L58" s="7">
        <f t="shared" si="11"/>
        <v>900</v>
      </c>
      <c r="M58" s="6"/>
      <c r="Q58" s="7">
        <f t="shared" si="12"/>
        <v>359.7909854964816</v>
      </c>
      <c r="R58" s="2">
        <f t="shared" si="13"/>
        <v>7.361111111111111</v>
      </c>
      <c r="S58" s="4">
        <f t="shared" si="14"/>
        <v>0.6002322383372426</v>
      </c>
    </row>
    <row r="59" spans="1:19" ht="12">
      <c r="A59" s="2">
        <f t="shared" si="15"/>
        <v>27000</v>
      </c>
      <c r="B59" s="7">
        <f t="shared" si="1"/>
        <v>84.55153571113925</v>
      </c>
      <c r="C59" s="7">
        <f t="shared" si="2"/>
        <v>92.45137930901711</v>
      </c>
      <c r="D59" s="7">
        <f t="shared" si="3"/>
        <v>116.41481935385127</v>
      </c>
      <c r="E59" s="7">
        <f t="shared" si="4"/>
        <v>157.13183126230373</v>
      </c>
      <c r="F59" s="7">
        <f t="shared" si="5"/>
        <v>215.43373388788734</v>
      </c>
      <c r="G59" s="7">
        <f t="shared" si="6"/>
        <v>291.88426068229296</v>
      </c>
      <c r="H59" s="7">
        <f t="shared" si="7"/>
        <v>386.3345519171714</v>
      </c>
      <c r="I59" s="7">
        <f t="shared" si="8"/>
        <v>497.54424709470726</v>
      </c>
      <c r="J59" s="7">
        <f t="shared" si="9"/>
        <v>622.9641298859963</v>
      </c>
      <c r="K59" s="7">
        <f t="shared" si="10"/>
        <v>758.7463398338664</v>
      </c>
      <c r="L59" s="7">
        <f t="shared" si="11"/>
        <v>900</v>
      </c>
      <c r="M59" s="6"/>
      <c r="Q59" s="7">
        <f t="shared" si="12"/>
        <v>363.1181061082663</v>
      </c>
      <c r="R59" s="2">
        <f t="shared" si="13"/>
        <v>7.5</v>
      </c>
      <c r="S59" s="4">
        <f t="shared" si="14"/>
        <v>0.5965354376574818</v>
      </c>
    </row>
    <row r="60" spans="1:19" ht="12">
      <c r="A60" s="2">
        <f t="shared" si="15"/>
        <v>27500</v>
      </c>
      <c r="B60" s="7">
        <f t="shared" si="1"/>
        <v>88.23882997605926</v>
      </c>
      <c r="C60" s="7">
        <f t="shared" si="2"/>
        <v>96.20026410141747</v>
      </c>
      <c r="D60" s="7">
        <f t="shared" si="3"/>
        <v>120.32472900486258</v>
      </c>
      <c r="E60" s="7">
        <f t="shared" si="4"/>
        <v>161.23575217460768</v>
      </c>
      <c r="F60" s="7">
        <f t="shared" si="5"/>
        <v>219.66921760251827</v>
      </c>
      <c r="G60" s="7">
        <f t="shared" si="6"/>
        <v>296.08500385960696</v>
      </c>
      <c r="H60" s="7">
        <f t="shared" si="7"/>
        <v>390.24582264522985</v>
      </c>
      <c r="I60" s="7">
        <f t="shared" si="8"/>
        <v>500.86058764262043</v>
      </c>
      <c r="J60" s="7">
        <f t="shared" si="9"/>
        <v>625.3824657063378</v>
      </c>
      <c r="K60" s="7">
        <f t="shared" si="10"/>
        <v>760.0232541651842</v>
      </c>
      <c r="L60" s="7">
        <f t="shared" si="11"/>
        <v>900</v>
      </c>
      <c r="M60" s="6"/>
      <c r="Q60" s="7">
        <f t="shared" si="12"/>
        <v>366.41465118904154</v>
      </c>
      <c r="R60" s="2">
        <f t="shared" si="13"/>
        <v>7.638888888888889</v>
      </c>
      <c r="S60" s="4">
        <f t="shared" si="14"/>
        <v>0.5928726097899539</v>
      </c>
    </row>
    <row r="61" spans="1:19" ht="12">
      <c r="A61" s="2">
        <f t="shared" si="15"/>
        <v>28000</v>
      </c>
      <c r="B61" s="7">
        <f t="shared" si="1"/>
        <v>91.95487194920133</v>
      </c>
      <c r="C61" s="7">
        <f t="shared" si="2"/>
        <v>99.97235464684138</v>
      </c>
      <c r="D61" s="7">
        <f t="shared" si="3"/>
        <v>124.24233694584136</v>
      </c>
      <c r="E61" s="7">
        <f t="shared" si="4"/>
        <v>165.32509901074516</v>
      </c>
      <c r="F61" s="7">
        <f t="shared" si="5"/>
        <v>223.86588983038314</v>
      </c>
      <c r="G61" s="7">
        <f t="shared" si="6"/>
        <v>300.22629829554114</v>
      </c>
      <c r="H61" s="7">
        <f t="shared" si="7"/>
        <v>394.0858063582144</v>
      </c>
      <c r="I61" s="7">
        <f t="shared" si="8"/>
        <v>504.1061973572758</v>
      </c>
      <c r="J61" s="7">
        <f t="shared" si="9"/>
        <v>627.7439934888132</v>
      </c>
      <c r="K61" s="7">
        <f t="shared" si="10"/>
        <v>761.2685474919758</v>
      </c>
      <c r="L61" s="7">
        <f t="shared" si="11"/>
        <v>900</v>
      </c>
      <c r="M61" s="6"/>
      <c r="Q61" s="7">
        <f t="shared" si="12"/>
        <v>369.6813959400232</v>
      </c>
      <c r="R61" s="2">
        <f t="shared" si="13"/>
        <v>7.777777777777778</v>
      </c>
      <c r="S61" s="4">
        <f t="shared" si="14"/>
        <v>0.5892428933999743</v>
      </c>
    </row>
    <row r="62" spans="1:19" ht="12">
      <c r="A62" s="2">
        <f t="shared" si="15"/>
        <v>28500</v>
      </c>
      <c r="B62" s="7">
        <f t="shared" si="1"/>
        <v>95.69707489332608</v>
      </c>
      <c r="C62" s="7">
        <f t="shared" si="2"/>
        <v>103.76532521823393</v>
      </c>
      <c r="D62" s="7">
        <f t="shared" si="3"/>
        <v>128.1660643994351</v>
      </c>
      <c r="E62" s="7">
        <f t="shared" si="4"/>
        <v>169.39941317320734</v>
      </c>
      <c r="F62" s="7">
        <f t="shared" si="5"/>
        <v>228.02459076751586</v>
      </c>
      <c r="G62" s="7">
        <f t="shared" si="6"/>
        <v>304.31019747580564</v>
      </c>
      <c r="H62" s="7">
        <f t="shared" si="7"/>
        <v>397.85739564533617</v>
      </c>
      <c r="I62" s="7">
        <f t="shared" si="8"/>
        <v>507.28419570787344</v>
      </c>
      <c r="J62" s="7">
        <f t="shared" si="9"/>
        <v>630.0513420550867</v>
      </c>
      <c r="K62" s="7">
        <f t="shared" si="10"/>
        <v>762.4837213594783</v>
      </c>
      <c r="L62" s="7">
        <f t="shared" si="11"/>
        <v>900</v>
      </c>
      <c r="M62" s="6"/>
      <c r="Q62" s="7">
        <f t="shared" si="12"/>
        <v>372.9190783248636</v>
      </c>
      <c r="R62" s="2">
        <f t="shared" si="13"/>
        <v>7.916666666666667</v>
      </c>
      <c r="S62" s="4">
        <f t="shared" si="14"/>
        <v>0.5856454685279292</v>
      </c>
    </row>
    <row r="63" spans="1:19" ht="12">
      <c r="A63" s="2">
        <f t="shared" si="15"/>
        <v>29000</v>
      </c>
      <c r="B63" s="7">
        <f t="shared" si="1"/>
        <v>99.46297389909417</v>
      </c>
      <c r="C63" s="7">
        <f t="shared" si="2"/>
        <v>107.57696349597514</v>
      </c>
      <c r="D63" s="7">
        <f t="shared" si="3"/>
        <v>132.0944196918739</v>
      </c>
      <c r="E63" s="7">
        <f t="shared" si="4"/>
        <v>173.4582777489352</v>
      </c>
      <c r="F63" s="7">
        <f t="shared" si="5"/>
        <v>232.14614065525683</v>
      </c>
      <c r="G63" s="7">
        <f t="shared" si="6"/>
        <v>308.338667559411</v>
      </c>
      <c r="H63" s="7">
        <f t="shared" si="7"/>
        <v>401.5633402165063</v>
      </c>
      <c r="I63" s="7">
        <f t="shared" si="8"/>
        <v>510.397534708708</v>
      </c>
      <c r="J63" s="7">
        <f t="shared" si="9"/>
        <v>632.3069916518517</v>
      </c>
      <c r="K63" s="7">
        <f t="shared" si="10"/>
        <v>763.670189966944</v>
      </c>
      <c r="L63" s="7">
        <f t="shared" si="11"/>
        <v>900</v>
      </c>
      <c r="M63" s="6"/>
      <c r="Q63" s="7">
        <f t="shared" si="12"/>
        <v>376.128401264501</v>
      </c>
      <c r="R63" s="2">
        <f t="shared" si="13"/>
        <v>8.055555555555555</v>
      </c>
      <c r="S63" s="4">
        <f t="shared" si="14"/>
        <v>0.5820795541505545</v>
      </c>
    </row>
    <row r="64" spans="1:19" ht="12">
      <c r="A64" s="2">
        <f t="shared" si="15"/>
        <v>29500</v>
      </c>
      <c r="B64" s="7">
        <f t="shared" si="1"/>
        <v>103.25022195476919</v>
      </c>
      <c r="C64" s="7">
        <f t="shared" si="2"/>
        <v>111.40516639429663</v>
      </c>
      <c r="D64" s="7">
        <f t="shared" si="3"/>
        <v>136.0259937918908</v>
      </c>
      <c r="E64" s="7">
        <f t="shared" si="4"/>
        <v>177.5013137239312</v>
      </c>
      <c r="F64" s="7">
        <f t="shared" si="5"/>
        <v>236.23133844233064</v>
      </c>
      <c r="G64" s="7">
        <f t="shared" si="6"/>
        <v>312.3135901370537</v>
      </c>
      <c r="H64" s="7">
        <f t="shared" si="7"/>
        <v>405.206254131675</v>
      </c>
      <c r="I64" s="7">
        <f t="shared" si="8"/>
        <v>513.4490090607213</v>
      </c>
      <c r="J64" s="7">
        <f t="shared" si="9"/>
        <v>634.5132838341543</v>
      </c>
      <c r="K64" s="7">
        <f t="shared" si="10"/>
        <v>764.829286262765</v>
      </c>
      <c r="L64" s="7">
        <f t="shared" si="11"/>
        <v>900</v>
      </c>
      <c r="M64" s="6"/>
      <c r="Q64" s="7">
        <f t="shared" si="12"/>
        <v>379.3100346756203</v>
      </c>
      <c r="R64" s="2">
        <f t="shared" si="13"/>
        <v>8.194444444444445</v>
      </c>
      <c r="S64" s="4">
        <f t="shared" si="14"/>
        <v>0.5785444059159774</v>
      </c>
    </row>
    <row r="65" spans="1:19" ht="12">
      <c r="A65" s="2">
        <f t="shared" si="15"/>
        <v>30000</v>
      </c>
      <c r="B65" s="7">
        <f t="shared" si="1"/>
        <v>107.05658590236537</v>
      </c>
      <c r="C65" s="7">
        <f t="shared" si="2"/>
        <v>115.24793587738066</v>
      </c>
      <c r="D65" s="7">
        <f t="shared" si="3"/>
        <v>139.9594560744286</v>
      </c>
      <c r="E65" s="7">
        <f t="shared" si="4"/>
        <v>181.5281766113636</v>
      </c>
      <c r="F65" s="7">
        <f t="shared" si="5"/>
        <v>240.28096083172682</v>
      </c>
      <c r="G65" s="7">
        <f t="shared" si="6"/>
        <v>316.23676507693517</v>
      </c>
      <c r="H65" s="7">
        <f t="shared" si="7"/>
        <v>408.7886226663958</v>
      </c>
      <c r="I65" s="7">
        <f t="shared" si="8"/>
        <v>516.4412655531451</v>
      </c>
      <c r="J65" s="7">
        <f t="shared" si="9"/>
        <v>636.6724305249004</v>
      </c>
      <c r="K65" s="7">
        <f t="shared" si="10"/>
        <v>765.9622675012126</v>
      </c>
      <c r="L65" s="7">
        <f t="shared" si="11"/>
        <v>900</v>
      </c>
      <c r="M65" s="6"/>
      <c r="Q65" s="7">
        <f t="shared" si="12"/>
        <v>382.46461736686706</v>
      </c>
      <c r="R65" s="2">
        <f t="shared" si="13"/>
        <v>8.333333333333334</v>
      </c>
      <c r="S65" s="4">
        <f t="shared" si="14"/>
        <v>0.5750393140368144</v>
      </c>
    </row>
    <row r="66" spans="1:19" ht="12">
      <c r="A66" s="2">
        <f t="shared" si="15"/>
        <v>30500</v>
      </c>
      <c r="B66" s="7">
        <f t="shared" si="1"/>
        <v>110.87994232842678</v>
      </c>
      <c r="C66" s="7">
        <f t="shared" si="2"/>
        <v>119.10337479591614</v>
      </c>
      <c r="D66" s="7">
        <f t="shared" si="3"/>
        <v>143.89355029830477</v>
      </c>
      <c r="E66" s="7">
        <f t="shared" si="4"/>
        <v>185.53855344242808</v>
      </c>
      <c r="F66" s="7">
        <f t="shared" si="5"/>
        <v>244.29576164967943</v>
      </c>
      <c r="G66" s="7">
        <f t="shared" si="6"/>
        <v>320.109913422113</v>
      </c>
      <c r="H66" s="7">
        <f t="shared" si="7"/>
        <v>412.3128088311344</v>
      </c>
      <c r="I66" s="7">
        <f t="shared" si="8"/>
        <v>519.3768117934321</v>
      </c>
      <c r="J66" s="7">
        <f t="shared" si="9"/>
        <v>638.7865223367412</v>
      </c>
      <c r="K66" s="7">
        <f t="shared" si="10"/>
        <v>767.0703203198257</v>
      </c>
      <c r="L66" s="7">
        <f t="shared" si="11"/>
        <v>900</v>
      </c>
      <c r="M66" s="6"/>
      <c r="Q66" s="7">
        <f t="shared" si="12"/>
        <v>385.59275880537876</v>
      </c>
      <c r="R66" s="2">
        <f t="shared" si="13"/>
        <v>8.472222222222221</v>
      </c>
      <c r="S66" s="4">
        <f t="shared" si="14"/>
        <v>0.571563601327357</v>
      </c>
    </row>
    <row r="67" spans="1:19" ht="12">
      <c r="A67" s="2">
        <f t="shared" si="15"/>
        <v>31000</v>
      </c>
      <c r="B67" s="7">
        <f t="shared" si="1"/>
        <v>114.71827342949769</v>
      </c>
      <c r="C67" s="7">
        <f t="shared" si="2"/>
        <v>122.9696827692409</v>
      </c>
      <c r="D67" s="7">
        <f t="shared" si="3"/>
        <v>147.82709078740245</v>
      </c>
      <c r="E67" s="7">
        <f t="shared" si="4"/>
        <v>189.53216007575162</v>
      </c>
      <c r="F67" s="7">
        <f t="shared" si="5"/>
        <v>248.2764714830903</v>
      </c>
      <c r="G67" s="7">
        <f t="shared" si="6"/>
        <v>323.9346803096921</v>
      </c>
      <c r="H67" s="7">
        <f t="shared" si="7"/>
        <v>415.7810595612043</v>
      </c>
      <c r="I67" s="7">
        <f t="shared" si="8"/>
        <v>522.2580243260493</v>
      </c>
      <c r="J67" s="7">
        <f t="shared" si="9"/>
        <v>640.8575362319955</v>
      </c>
      <c r="K67" s="7">
        <f t="shared" si="10"/>
        <v>768.1545653890431</v>
      </c>
      <c r="L67" s="7">
        <f t="shared" si="11"/>
        <v>900</v>
      </c>
      <c r="M67" s="6"/>
      <c r="Q67" s="7">
        <f t="shared" si="12"/>
        <v>388.69504076482184</v>
      </c>
      <c r="R67" s="2">
        <f t="shared" si="13"/>
        <v>8.61111111111111</v>
      </c>
      <c r="S67" s="4">
        <f t="shared" si="14"/>
        <v>0.5681166213724201</v>
      </c>
    </row>
    <row r="68" spans="1:19" ht="12">
      <c r="A68" s="2">
        <f t="shared" si="15"/>
        <v>31500</v>
      </c>
      <c r="B68" s="7">
        <f t="shared" si="1"/>
        <v>118.56966288537447</v>
      </c>
      <c r="C68" s="7">
        <f t="shared" si="2"/>
        <v>126.84515213338436</v>
      </c>
      <c r="D68" s="7">
        <f t="shared" si="3"/>
        <v>151.75895880536967</v>
      </c>
      <c r="E68" s="7">
        <f t="shared" si="4"/>
        <v>193.50873878680426</v>
      </c>
      <c r="F68" s="7">
        <f t="shared" si="5"/>
        <v>252.22379753953572</v>
      </c>
      <c r="G68" s="7">
        <f t="shared" si="6"/>
        <v>327.7126378874443</v>
      </c>
      <c r="H68" s="7">
        <f t="shared" si="7"/>
        <v>419.1955115935348</v>
      </c>
      <c r="I68" s="7">
        <f t="shared" si="8"/>
        <v>525.0871561940278</v>
      </c>
      <c r="J68" s="7">
        <f t="shared" si="9"/>
        <v>642.8873425871267</v>
      </c>
      <c r="K68" s="7">
        <f t="shared" si="10"/>
        <v>769.2160616792504</v>
      </c>
      <c r="L68" s="7">
        <f t="shared" si="11"/>
        <v>900</v>
      </c>
      <c r="M68" s="6"/>
      <c r="Q68" s="7">
        <f t="shared" si="12"/>
        <v>391.77201886491656</v>
      </c>
      <c r="R68" s="2">
        <f t="shared" si="13"/>
        <v>8.75</v>
      </c>
      <c r="S68" s="4">
        <f t="shared" si="14"/>
        <v>0.5646977568167594</v>
      </c>
    </row>
    <row r="69" spans="1:19" ht="12">
      <c r="A69" s="2">
        <f t="shared" si="15"/>
        <v>32000</v>
      </c>
      <c r="B69" s="7">
        <f t="shared" si="1"/>
        <v>122.43229176726663</v>
      </c>
      <c r="C69" s="7">
        <f t="shared" si="2"/>
        <v>130.72816397122781</v>
      </c>
      <c r="D69" s="7">
        <f t="shared" si="3"/>
        <v>155.68809911423318</v>
      </c>
      <c r="E69" s="7">
        <f t="shared" si="4"/>
        <v>197.46805610373042</v>
      </c>
      <c r="F69" s="7">
        <f t="shared" si="5"/>
        <v>256.13842369071244</v>
      </c>
      <c r="G69" s="7">
        <f t="shared" si="6"/>
        <v>331.4452882079143</v>
      </c>
      <c r="H69" s="7">
        <f t="shared" si="7"/>
        <v>422.55819704579795</v>
      </c>
      <c r="I69" s="7">
        <f t="shared" si="8"/>
        <v>527.8663439913173</v>
      </c>
      <c r="J69" s="7">
        <f t="shared" si="9"/>
        <v>644.8777117203679</v>
      </c>
      <c r="K69" s="7">
        <f t="shared" si="10"/>
        <v>770.2558103848505</v>
      </c>
      <c r="L69" s="7">
        <f t="shared" si="11"/>
        <v>900</v>
      </c>
      <c r="M69" s="6"/>
      <c r="Q69" s="7">
        <f t="shared" si="12"/>
        <v>394.82422401137853</v>
      </c>
      <c r="R69" s="2">
        <f t="shared" si="13"/>
        <v>8.88888888888889</v>
      </c>
      <c r="S69" s="4">
        <f t="shared" si="14"/>
        <v>0.561306417765135</v>
      </c>
    </row>
    <row r="70" spans="1:19" ht="12">
      <c r="A70" s="2">
        <f t="shared" si="15"/>
        <v>32500</v>
      </c>
      <c r="B70" s="7">
        <f aca="true" t="shared" si="16" ref="B70:B133">2*$O$4*C69+(1-2*$O$4)*B69</f>
        <v>126.30443450290161</v>
      </c>
      <c r="C70" s="7">
        <f aca="true" t="shared" si="17" ref="C70:C133">$O$4*(D69+B69)+(1-2*$O$4)*C69</f>
        <v>134.61718423752205</v>
      </c>
      <c r="D70" s="7">
        <f aca="true" t="shared" si="18" ref="D70:D133">$O$4*(E69+C69)+(1-2*$O$4)*D69</f>
        <v>159.61351670775738</v>
      </c>
      <c r="E70" s="7">
        <f aca="true" t="shared" si="19" ref="E70:E133">$O$4*(F69+D69)+(1-2*$O$4)*E69</f>
        <v>201.40990086031394</v>
      </c>
      <c r="F70" s="7">
        <f aca="true" t="shared" si="20" ref="F70:F133">$O$4*(G69+E69)+(1-2*$O$4)*F69</f>
        <v>260.0210106659557</v>
      </c>
      <c r="G70" s="7">
        <f aca="true" t="shared" si="21" ref="G70:G133">$O$4*(H69+F69)+(1-2*$O$4)*G69</f>
        <v>335.1340660838698</v>
      </c>
      <c r="H70" s="7">
        <f aca="true" t="shared" si="22" ref="H70:H133">$O$4*(I69+G69)+(1-2*$O$4)*H69</f>
        <v>425.87104871272965</v>
      </c>
      <c r="I70" s="7">
        <f aca="true" t="shared" si="23" ref="I70:I133">$O$4*(J69+H69)+(1-2*$O$4)*I69</f>
        <v>530.5976144488616</v>
      </c>
      <c r="J70" s="7">
        <f aca="true" t="shared" si="24" ref="J70:J133">$O$4*(K69+I69)+(1-2*$O$4)*J69</f>
        <v>646.830319934196</v>
      </c>
      <c r="K70" s="7">
        <f aca="true" t="shared" si="25" ref="K70:K133">$O$4*(L69+J69)+(1-2*$O$4)*K69</f>
        <v>771.2747585401556</v>
      </c>
      <c r="L70" s="7">
        <f aca="true" t="shared" si="26" ref="L70:L133">L69</f>
        <v>900</v>
      </c>
      <c r="M70" s="6"/>
      <c r="Q70" s="7">
        <f aca="true" t="shared" si="27" ref="Q70:Q133">(B70*$O$3/2+L70*$O$3/2+SUM(C70:K70)*$O$3)/($O$3*10)</f>
        <v>397.8521637442813</v>
      </c>
      <c r="R70" s="2">
        <f aca="true" t="shared" si="28" ref="R70:R133">A70/3600</f>
        <v>9.027777777777779</v>
      </c>
      <c r="S70" s="4">
        <f aca="true" t="shared" si="29" ref="S70:S133">(Q70-L70)/($B$5-L70)</f>
        <v>0.5579420402841319</v>
      </c>
    </row>
    <row r="71" spans="1:19" ht="12">
      <c r="A71" s="2">
        <f aca="true" t="shared" si="30" ref="A71:A134">$O$2+A70</f>
        <v>33000</v>
      </c>
      <c r="B71" s="7">
        <f t="shared" si="16"/>
        <v>130.1844549162697</v>
      </c>
      <c r="C71" s="7">
        <f t="shared" si="17"/>
        <v>138.51075998855822</v>
      </c>
      <c r="D71" s="7">
        <f t="shared" si="18"/>
        <v>163.53427371079624</v>
      </c>
      <c r="E71" s="7">
        <f t="shared" si="19"/>
        <v>205.33408244053408</v>
      </c>
      <c r="F71" s="7">
        <f t="shared" si="20"/>
        <v>263.8721963674359</v>
      </c>
      <c r="G71" s="7">
        <f t="shared" si="21"/>
        <v>338.7803418921607</v>
      </c>
      <c r="H71" s="7">
        <f t="shared" si="22"/>
        <v>429.13590509380555</v>
      </c>
      <c r="I71" s="7">
        <f t="shared" si="23"/>
        <v>533.2828905928095</v>
      </c>
      <c r="J71" s="7">
        <f t="shared" si="24"/>
        <v>648.7467551183602</v>
      </c>
      <c r="K71" s="7">
        <f t="shared" si="25"/>
        <v>772.2738023577208</v>
      </c>
      <c r="L71" s="7">
        <f t="shared" si="26"/>
        <v>900</v>
      </c>
      <c r="M71" s="6"/>
      <c r="Q71" s="7">
        <f t="shared" si="27"/>
        <v>400.8563235020316</v>
      </c>
      <c r="R71" s="2">
        <f t="shared" si="28"/>
        <v>9.166666666666666</v>
      </c>
      <c r="S71" s="4">
        <f t="shared" si="29"/>
        <v>0.5546040849977426</v>
      </c>
    </row>
    <row r="72" spans="1:19" ht="12">
      <c r="A72" s="2">
        <f t="shared" si="30"/>
        <v>33500</v>
      </c>
      <c r="B72" s="7">
        <f t="shared" si="16"/>
        <v>134.0708023560179</v>
      </c>
      <c r="C72" s="7">
        <f t="shared" si="17"/>
        <v>142.40751572380282</v>
      </c>
      <c r="D72" s="7">
        <f t="shared" si="18"/>
        <v>167.44948643629738</v>
      </c>
      <c r="E72" s="7">
        <f t="shared" si="19"/>
        <v>209.24042919242186</v>
      </c>
      <c r="F72" s="7">
        <f t="shared" si="20"/>
        <v>267.69259628291184</v>
      </c>
      <c r="G72" s="7">
        <f t="shared" si="21"/>
        <v>342.3854243157692</v>
      </c>
      <c r="H72" s="7">
        <f t="shared" si="22"/>
        <v>432.3545151657697</v>
      </c>
      <c r="I72" s="7">
        <f t="shared" si="23"/>
        <v>535.9239975093178</v>
      </c>
      <c r="J72" s="7">
        <f t="shared" si="24"/>
        <v>650.6285219539479</v>
      </c>
      <c r="K72" s="7">
        <f t="shared" si="25"/>
        <v>773.253790316114</v>
      </c>
      <c r="L72" s="7">
        <f t="shared" si="26"/>
        <v>900</v>
      </c>
      <c r="M72" s="6"/>
      <c r="Q72" s="7">
        <f t="shared" si="27"/>
        <v>403.8371678074362</v>
      </c>
      <c r="R72" s="2">
        <f t="shared" si="28"/>
        <v>9.305555555555555</v>
      </c>
      <c r="S72" s="4">
        <f t="shared" si="29"/>
        <v>0.5512920357695154</v>
      </c>
    </row>
    <row r="73" spans="1:19" ht="12">
      <c r="A73" s="2">
        <f t="shared" si="30"/>
        <v>34000</v>
      </c>
      <c r="B73" s="7">
        <f t="shared" si="16"/>
        <v>137.96200792337532</v>
      </c>
      <c r="C73" s="7">
        <f t="shared" si="17"/>
        <v>146.30614984471805</v>
      </c>
      <c r="D73" s="7">
        <f t="shared" si="18"/>
        <v>171.35832259201396</v>
      </c>
      <c r="E73" s="7">
        <f t="shared" si="19"/>
        <v>213.12878699175567</v>
      </c>
      <c r="F73" s="7">
        <f t="shared" si="20"/>
        <v>271.4828039755925</v>
      </c>
      <c r="G73" s="7">
        <f t="shared" si="21"/>
        <v>345.9505630161224</v>
      </c>
      <c r="H73" s="7">
        <f t="shared" si="22"/>
        <v>435.52854291286945</v>
      </c>
      <c r="I73" s="7">
        <f t="shared" si="23"/>
        <v>538.5226677469154</v>
      </c>
      <c r="J73" s="7">
        <f t="shared" si="24"/>
        <v>652.4770467544184</v>
      </c>
      <c r="K73" s="7">
        <f t="shared" si="25"/>
        <v>774.2155260209659</v>
      </c>
      <c r="L73" s="7">
        <f t="shared" si="26"/>
        <v>900</v>
      </c>
      <c r="M73" s="6"/>
      <c r="Q73" s="7">
        <f t="shared" si="27"/>
        <v>406.795141381706</v>
      </c>
      <c r="R73" s="2">
        <f t="shared" si="28"/>
        <v>9.444444444444445</v>
      </c>
      <c r="S73" s="4">
        <f t="shared" si="29"/>
        <v>0.5480053984647711</v>
      </c>
    </row>
    <row r="74" spans="1:19" ht="12">
      <c r="A74" s="2">
        <f t="shared" si="30"/>
        <v>34500</v>
      </c>
      <c r="B74" s="7">
        <f t="shared" si="16"/>
        <v>141.85668080784998</v>
      </c>
      <c r="C74" s="7">
        <f t="shared" si="17"/>
        <v>150.2054312342378</v>
      </c>
      <c r="D74" s="7">
        <f t="shared" si="18"/>
        <v>175.2599986293651</v>
      </c>
      <c r="E74" s="7">
        <f t="shared" si="19"/>
        <v>216.9990179385911</v>
      </c>
      <c r="F74" s="7">
        <f t="shared" si="20"/>
        <v>275.24339163380927</v>
      </c>
      <c r="G74" s="7">
        <f t="shared" si="21"/>
        <v>349.47695122966695</v>
      </c>
      <c r="H74" s="7">
        <f t="shared" si="22"/>
        <v>438.6595716270282</v>
      </c>
      <c r="I74" s="7">
        <f t="shared" si="23"/>
        <v>541.0805463843299</v>
      </c>
      <c r="J74" s="7">
        <f t="shared" si="24"/>
        <v>654.2936819755541</v>
      </c>
      <c r="K74" s="7">
        <f t="shared" si="25"/>
        <v>775.1597708603989</v>
      </c>
      <c r="L74" s="7">
        <f t="shared" si="26"/>
        <v>900</v>
      </c>
      <c r="M74" s="6"/>
      <c r="Q74" s="7">
        <f t="shared" si="27"/>
        <v>409.7306701916907</v>
      </c>
      <c r="R74" s="2">
        <f t="shared" si="28"/>
        <v>9.583333333333334</v>
      </c>
      <c r="S74" s="4">
        <f t="shared" si="29"/>
        <v>0.5447436997870103</v>
      </c>
    </row>
    <row r="75" spans="1:19" ht="12">
      <c r="A75" s="2">
        <f t="shared" si="30"/>
        <v>35000</v>
      </c>
      <c r="B75" s="7">
        <f t="shared" si="16"/>
        <v>145.7535047367108</v>
      </c>
      <c r="C75" s="7">
        <f t="shared" si="17"/>
        <v>154.10419595890804</v>
      </c>
      <c r="D75" s="7">
        <f t="shared" si="18"/>
        <v>179.15377722725506</v>
      </c>
      <c r="E75" s="7">
        <f t="shared" si="19"/>
        <v>220.85099917175688</v>
      </c>
      <c r="F75" s="7">
        <f t="shared" si="20"/>
        <v>278.97491066590794</v>
      </c>
      <c r="G75" s="7">
        <f t="shared" si="21"/>
        <v>352.9657282843248</v>
      </c>
      <c r="H75" s="7">
        <f t="shared" si="22"/>
        <v>441.74910798958985</v>
      </c>
      <c r="I75" s="7">
        <f t="shared" si="23"/>
        <v>543.5991957889653</v>
      </c>
      <c r="J75" s="7">
        <f t="shared" si="24"/>
        <v>656.0797104228039</v>
      </c>
      <c r="K75" s="7">
        <f t="shared" si="25"/>
        <v>776.0872464735419</v>
      </c>
      <c r="L75" s="7">
        <f t="shared" si="26"/>
        <v>900</v>
      </c>
      <c r="M75" s="6"/>
      <c r="Q75" s="7">
        <f t="shared" si="27"/>
        <v>412.644162435141</v>
      </c>
      <c r="R75" s="2">
        <f t="shared" si="28"/>
        <v>9.722222222222221</v>
      </c>
      <c r="S75" s="4">
        <f t="shared" si="29"/>
        <v>0.5415064861831766</v>
      </c>
    </row>
    <row r="76" spans="1:19" ht="12">
      <c r="A76" s="2">
        <f t="shared" si="30"/>
        <v>35500</v>
      </c>
      <c r="B76" s="7">
        <f t="shared" si="16"/>
        <v>149.65123454239927</v>
      </c>
      <c r="C76" s="7">
        <f t="shared" si="17"/>
        <v>158.00134409448873</v>
      </c>
      <c r="D76" s="7">
        <f t="shared" si="18"/>
        <v>183.03896490401644</v>
      </c>
      <c r="E76" s="7">
        <f t="shared" si="19"/>
        <v>224.68462178830552</v>
      </c>
      <c r="F76" s="7">
        <f t="shared" si="20"/>
        <v>282.67789232808576</v>
      </c>
      <c r="G76" s="7">
        <f t="shared" si="21"/>
        <v>356.4179820328016</v>
      </c>
      <c r="H76" s="7">
        <f t="shared" si="22"/>
        <v>444.79858594569396</v>
      </c>
      <c r="I76" s="7">
        <f t="shared" si="23"/>
        <v>546.0801000888237</v>
      </c>
      <c r="J76" s="7">
        <f t="shared" si="24"/>
        <v>657.8363491814446</v>
      </c>
      <c r="K76" s="7">
        <f t="shared" si="25"/>
        <v>776.9986370487526</v>
      </c>
      <c r="L76" s="7">
        <f t="shared" si="26"/>
        <v>900</v>
      </c>
      <c r="M76" s="6"/>
      <c r="Q76" s="7">
        <f t="shared" si="27"/>
        <v>415.53600946836127</v>
      </c>
      <c r="R76" s="2">
        <f t="shared" si="28"/>
        <v>9.86111111111111</v>
      </c>
      <c r="S76" s="4">
        <f t="shared" si="29"/>
        <v>0.538293322812932</v>
      </c>
    </row>
    <row r="77" spans="1:19" ht="12">
      <c r="A77" s="2">
        <f t="shared" si="30"/>
        <v>36000</v>
      </c>
      <c r="B77" s="7">
        <f t="shared" si="16"/>
        <v>153.54869285045288</v>
      </c>
      <c r="C77" s="7">
        <f t="shared" si="17"/>
        <v>161.89583667481457</v>
      </c>
      <c r="D77" s="7">
        <f t="shared" si="18"/>
        <v>186.91490975098168</v>
      </c>
      <c r="E77" s="7">
        <f t="shared" si="19"/>
        <v>228.49978985651975</v>
      </c>
      <c r="F77" s="7">
        <f t="shared" si="20"/>
        <v>286.3528483748863</v>
      </c>
      <c r="G77" s="7">
        <f t="shared" si="21"/>
        <v>359.83475120085143</v>
      </c>
      <c r="H77" s="7">
        <f t="shared" si="22"/>
        <v>447.8093703817922</v>
      </c>
      <c r="I77" s="7">
        <f t="shared" si="23"/>
        <v>548.5246693785366</v>
      </c>
      <c r="J77" s="7">
        <f t="shared" si="24"/>
        <v>659.5647532923193</v>
      </c>
      <c r="K77" s="7">
        <f t="shared" si="25"/>
        <v>777.8945914663445</v>
      </c>
      <c r="L77" s="7">
        <f t="shared" si="26"/>
        <v>900</v>
      </c>
      <c r="M77" s="6"/>
      <c r="Q77" s="7">
        <f t="shared" si="27"/>
        <v>418.4065866802273</v>
      </c>
      <c r="R77" s="2">
        <f t="shared" si="28"/>
        <v>10</v>
      </c>
      <c r="S77" s="4">
        <f t="shared" si="29"/>
        <v>0.5351037925775253</v>
      </c>
    </row>
    <row r="78" spans="1:19" ht="12">
      <c r="A78" s="2">
        <f t="shared" si="30"/>
        <v>36500</v>
      </c>
      <c r="B78" s="7">
        <f t="shared" si="16"/>
        <v>157.44476688922236</v>
      </c>
      <c r="C78" s="7">
        <f t="shared" si="17"/>
        <v>165.78669276289259</v>
      </c>
      <c r="D78" s="7">
        <f t="shared" si="18"/>
        <v>190.78099928151238</v>
      </c>
      <c r="E78" s="7">
        <f t="shared" si="19"/>
        <v>232.29641951248104</v>
      </c>
      <c r="F78" s="7">
        <f t="shared" si="20"/>
        <v>290.00027172376224</v>
      </c>
      <c r="G78" s="7">
        <f t="shared" si="21"/>
        <v>363.21702764953767</v>
      </c>
      <c r="H78" s="7">
        <f t="shared" si="22"/>
        <v>450.78276061629094</v>
      </c>
      <c r="I78" s="7">
        <f t="shared" si="23"/>
        <v>550.9342436782958</v>
      </c>
      <c r="J78" s="7">
        <f t="shared" si="24"/>
        <v>661.2660191935638</v>
      </c>
      <c r="K78" s="7">
        <f t="shared" si="25"/>
        <v>778.7757252990198</v>
      </c>
      <c r="L78" s="7">
        <f t="shared" si="26"/>
        <v>900</v>
      </c>
      <c r="M78" s="6"/>
      <c r="Q78" s="7">
        <f t="shared" si="27"/>
        <v>421.25625431619676</v>
      </c>
      <c r="R78" s="2">
        <f t="shared" si="28"/>
        <v>10.13888888888889</v>
      </c>
      <c r="S78" s="4">
        <f t="shared" si="29"/>
        <v>0.5319374952042258</v>
      </c>
    </row>
    <row r="79" spans="1:19" ht="12">
      <c r="A79" s="2">
        <f t="shared" si="30"/>
        <v>37000</v>
      </c>
      <c r="B79" s="7">
        <f t="shared" si="16"/>
        <v>161.33840542158964</v>
      </c>
      <c r="C79" s="7">
        <f t="shared" si="17"/>
        <v>169.67298664255128</v>
      </c>
      <c r="D79" s="7">
        <f t="shared" si="18"/>
        <v>194.63665838962433</v>
      </c>
      <c r="E79" s="7">
        <f t="shared" si="19"/>
        <v>236.0744381314249</v>
      </c>
      <c r="F79" s="7">
        <f t="shared" si="20"/>
        <v>293.6206371265707</v>
      </c>
      <c r="G79" s="7">
        <f t="shared" si="21"/>
        <v>366.5657585513038</v>
      </c>
      <c r="H79" s="7">
        <f t="shared" si="22"/>
        <v>453.7199937128047</v>
      </c>
      <c r="I79" s="7">
        <f t="shared" si="23"/>
        <v>553.310096662791</v>
      </c>
      <c r="J79" s="7">
        <f t="shared" si="24"/>
        <v>662.9411879466708</v>
      </c>
      <c r="K79" s="7">
        <f t="shared" si="25"/>
        <v>779.6426226818114</v>
      </c>
      <c r="L79" s="7">
        <f t="shared" si="26"/>
        <v>900</v>
      </c>
      <c r="M79" s="6"/>
      <c r="Q79" s="7">
        <f t="shared" si="27"/>
        <v>424.0853582556348</v>
      </c>
      <c r="R79" s="2">
        <f t="shared" si="28"/>
        <v>10.277777777777779</v>
      </c>
      <c r="S79" s="4">
        <f t="shared" si="29"/>
        <v>0.5287940463826281</v>
      </c>
    </row>
    <row r="80" spans="1:19" ht="12">
      <c r="A80" s="2">
        <f t="shared" si="30"/>
        <v>37500</v>
      </c>
      <c r="B80" s="7">
        <f t="shared" si="16"/>
        <v>165.2286157980099</v>
      </c>
      <c r="C80" s="7">
        <f t="shared" si="17"/>
        <v>173.55384512842295</v>
      </c>
      <c r="D80" s="7">
        <f t="shared" si="18"/>
        <v>198.4813474126418</v>
      </c>
      <c r="E80" s="7">
        <f t="shared" si="19"/>
        <v>239.8337835661714</v>
      </c>
      <c r="F80" s="7">
        <f t="shared" si="20"/>
        <v>297.2144018421037</v>
      </c>
      <c r="G80" s="7">
        <f t="shared" si="21"/>
        <v>369.8818484803028</v>
      </c>
      <c r="H80" s="7">
        <f t="shared" si="22"/>
        <v>456.62224762502797</v>
      </c>
      <c r="I80" s="7">
        <f t="shared" si="23"/>
        <v>555.653439175777</v>
      </c>
      <c r="J80" s="7">
        <f t="shared" si="24"/>
        <v>664.5912482634251</v>
      </c>
      <c r="K80" s="7">
        <f t="shared" si="25"/>
        <v>780.4958380621115</v>
      </c>
      <c r="L80" s="7">
        <f t="shared" si="26"/>
        <v>900</v>
      </c>
      <c r="M80" s="6"/>
      <c r="Q80" s="7">
        <f t="shared" si="27"/>
        <v>426.894230745499</v>
      </c>
      <c r="R80" s="2">
        <f t="shared" si="28"/>
        <v>10.416666666666666</v>
      </c>
      <c r="S80" s="4">
        <f t="shared" si="29"/>
        <v>0.5256730769494455</v>
      </c>
    </row>
    <row r="81" spans="1:19" ht="12">
      <c r="A81" s="2">
        <f t="shared" si="30"/>
        <v>38000</v>
      </c>
      <c r="B81" s="7">
        <f t="shared" si="16"/>
        <v>169.11446112948232</v>
      </c>
      <c r="C81" s="7">
        <f t="shared" si="17"/>
        <v>177.4284449916183</v>
      </c>
      <c r="D81" s="7">
        <f t="shared" si="18"/>
        <v>202.31456029259482</v>
      </c>
      <c r="E81" s="7">
        <f t="shared" si="19"/>
        <v>243.5744034458425</v>
      </c>
      <c r="F81" s="7">
        <f t="shared" si="20"/>
        <v>300.7820063048139</v>
      </c>
      <c r="G81" s="7">
        <f t="shared" si="21"/>
        <v>373.1661614179504</v>
      </c>
      <c r="H81" s="7">
        <f t="shared" si="22"/>
        <v>459.4906441817793</v>
      </c>
      <c r="I81" s="7">
        <f t="shared" si="23"/>
        <v>557.9654225445602</v>
      </c>
      <c r="J81" s="7">
        <f t="shared" si="24"/>
        <v>666.2171393486401</v>
      </c>
      <c r="K81" s="7">
        <f t="shared" si="25"/>
        <v>781.335897839283</v>
      </c>
      <c r="L81" s="7">
        <f t="shared" si="26"/>
        <v>900</v>
      </c>
      <c r="M81" s="6"/>
      <c r="Q81" s="7">
        <f t="shared" si="27"/>
        <v>429.6831910931824</v>
      </c>
      <c r="R81" s="2">
        <f t="shared" si="28"/>
        <v>10.555555555555555</v>
      </c>
      <c r="S81" s="4">
        <f t="shared" si="29"/>
        <v>0.5225742321186863</v>
      </c>
    </row>
    <row r="82" spans="1:19" ht="12">
      <c r="A82" s="2">
        <f t="shared" si="30"/>
        <v>38500</v>
      </c>
      <c r="B82" s="7">
        <f t="shared" si="16"/>
        <v>172.99505757847106</v>
      </c>
      <c r="C82" s="7">
        <f t="shared" si="17"/>
        <v>181.29601049812734</v>
      </c>
      <c r="D82" s="7">
        <f t="shared" si="18"/>
        <v>206.13582283134045</v>
      </c>
      <c r="E82" s="7">
        <f t="shared" si="19"/>
        <v>247.29625452888382</v>
      </c>
      <c r="F82" s="7">
        <f t="shared" si="20"/>
        <v>304.3238747857971</v>
      </c>
      <c r="G82" s="7">
        <f t="shared" si="21"/>
        <v>376.4195226750842</v>
      </c>
      <c r="H82" s="7">
        <f t="shared" si="22"/>
        <v>462.32625192033845</v>
      </c>
      <c r="I82" s="7">
        <f t="shared" si="23"/>
        <v>560.2471417075042</v>
      </c>
      <c r="J82" s="7">
        <f t="shared" si="24"/>
        <v>667.8197535722072</v>
      </c>
      <c r="K82" s="7">
        <f t="shared" si="25"/>
        <v>782.1633019024057</v>
      </c>
      <c r="L82" s="7">
        <f t="shared" si="26"/>
        <v>900</v>
      </c>
      <c r="M82" s="6"/>
      <c r="Q82" s="7">
        <f t="shared" si="27"/>
        <v>432.4525463210925</v>
      </c>
      <c r="R82" s="2">
        <f t="shared" si="28"/>
        <v>10.694444444444445</v>
      </c>
      <c r="S82" s="4">
        <f t="shared" si="29"/>
        <v>0.5194971707543417</v>
      </c>
    </row>
    <row r="83" spans="1:19" ht="12">
      <c r="A83" s="2">
        <f t="shared" si="30"/>
        <v>39000</v>
      </c>
      <c r="B83" s="7">
        <f t="shared" si="16"/>
        <v>176.86957176533951</v>
      </c>
      <c r="C83" s="7">
        <f t="shared" si="17"/>
        <v>185.1558110567301</v>
      </c>
      <c r="D83" s="7">
        <f t="shared" si="18"/>
        <v>209.9446910346428</v>
      </c>
      <c r="E83" s="7">
        <f t="shared" si="19"/>
        <v>250.99930210510962</v>
      </c>
      <c r="F83" s="7">
        <f t="shared" si="20"/>
        <v>307.8404160428565</v>
      </c>
      <c r="G83" s="7">
        <f t="shared" si="21"/>
        <v>379.64272073244075</v>
      </c>
      <c r="H83" s="7">
        <f t="shared" si="22"/>
        <v>465.130088775787</v>
      </c>
      <c r="I83" s="7">
        <f t="shared" si="23"/>
        <v>562.4996381665901</v>
      </c>
      <c r="J83" s="7">
        <f t="shared" si="24"/>
        <v>669.3999389827175</v>
      </c>
      <c r="K83" s="7">
        <f t="shared" si="25"/>
        <v>782.9785250738673</v>
      </c>
      <c r="L83" s="7">
        <f t="shared" si="26"/>
        <v>900</v>
      </c>
      <c r="M83" s="6"/>
      <c r="Q83" s="7">
        <f t="shared" si="27"/>
        <v>435.2025917853412</v>
      </c>
      <c r="R83" s="2">
        <f t="shared" si="28"/>
        <v>10.833333333333334</v>
      </c>
      <c r="S83" s="4">
        <f t="shared" si="29"/>
        <v>0.5164415646829542</v>
      </c>
    </row>
    <row r="84" spans="1:19" ht="12">
      <c r="A84" s="2">
        <f t="shared" si="30"/>
        <v>39500</v>
      </c>
      <c r="B84" s="7">
        <f t="shared" si="16"/>
        <v>180.73721828749433</v>
      </c>
      <c r="C84" s="7">
        <f t="shared" si="17"/>
        <v>189.00715897302268</v>
      </c>
      <c r="D84" s="7">
        <f t="shared" si="18"/>
        <v>213.74074954068823</v>
      </c>
      <c r="E84" s="7">
        <f t="shared" si="19"/>
        <v>254.68351944210235</v>
      </c>
      <c r="F84" s="7">
        <f t="shared" si="20"/>
        <v>311.33202395712226</v>
      </c>
      <c r="G84" s="7">
        <f t="shared" si="21"/>
        <v>382.836509001423</v>
      </c>
      <c r="H84" s="7">
        <f t="shared" si="22"/>
        <v>467.9031246336732</v>
      </c>
      <c r="I84" s="7">
        <f t="shared" si="23"/>
        <v>564.7239027761082</v>
      </c>
      <c r="J84" s="7">
        <f t="shared" si="24"/>
        <v>670.9585016738007</v>
      </c>
      <c r="K84" s="7">
        <f t="shared" si="25"/>
        <v>783.7820184657744</v>
      </c>
      <c r="L84" s="7">
        <f t="shared" si="26"/>
        <v>900</v>
      </c>
      <c r="M84" s="6"/>
      <c r="Q84" s="7">
        <f t="shared" si="27"/>
        <v>437.9336117607462</v>
      </c>
      <c r="R84" s="2">
        <f t="shared" si="28"/>
        <v>10.972222222222221</v>
      </c>
      <c r="S84" s="4">
        <f t="shared" si="29"/>
        <v>0.5134070980436153</v>
      </c>
    </row>
    <row r="85" spans="1:19" ht="12">
      <c r="A85" s="2">
        <f t="shared" si="30"/>
        <v>40000</v>
      </c>
      <c r="B85" s="7">
        <f t="shared" si="16"/>
        <v>184.59725734816243</v>
      </c>
      <c r="C85" s="7">
        <f t="shared" si="17"/>
        <v>192.84940730603796</v>
      </c>
      <c r="D85" s="7">
        <f t="shared" si="18"/>
        <v>217.5236101287413</v>
      </c>
      <c r="E85" s="7">
        <f t="shared" si="19"/>
        <v>258.34888727183136</v>
      </c>
      <c r="F85" s="7">
        <f t="shared" si="20"/>
        <v>314.7990781542519</v>
      </c>
      <c r="G85" s="7">
        <f t="shared" si="21"/>
        <v>386.0016075073273</v>
      </c>
      <c r="H85" s="7">
        <f t="shared" si="22"/>
        <v>470.646283752949</v>
      </c>
      <c r="I85" s="7">
        <f t="shared" si="23"/>
        <v>566.9208783776992</v>
      </c>
      <c r="J85" s="7">
        <f t="shared" si="24"/>
        <v>672.4962080133375</v>
      </c>
      <c r="K85" s="7">
        <f t="shared" si="25"/>
        <v>784.5742107555016</v>
      </c>
      <c r="L85" s="7">
        <f t="shared" si="26"/>
        <v>900</v>
      </c>
      <c r="M85" s="6"/>
      <c r="Q85" s="7">
        <f t="shared" si="27"/>
        <v>440.6458799941758</v>
      </c>
      <c r="R85" s="2">
        <f t="shared" si="28"/>
        <v>11.11111111111111</v>
      </c>
      <c r="S85" s="4">
        <f t="shared" si="29"/>
        <v>0.510393466673138</v>
      </c>
    </row>
    <row r="86" spans="1:19" ht="12">
      <c r="A86" s="2">
        <f t="shared" si="30"/>
        <v>40500</v>
      </c>
      <c r="B86" s="7">
        <f t="shared" si="16"/>
        <v>188.4489924915149</v>
      </c>
      <c r="C86" s="7">
        <f t="shared" si="17"/>
        <v>196.68194782386286</v>
      </c>
      <c r="D86" s="7">
        <f t="shared" si="18"/>
        <v>221.2929103038648</v>
      </c>
      <c r="E86" s="7">
        <f t="shared" si="19"/>
        <v>261.9953933138231</v>
      </c>
      <c r="F86" s="7">
        <f t="shared" si="20"/>
        <v>318.24194460869774</v>
      </c>
      <c r="G86" s="7">
        <f t="shared" si="21"/>
        <v>389.1387044973495</v>
      </c>
      <c r="H86" s="7">
        <f t="shared" si="22"/>
        <v>473.3604470657751</v>
      </c>
      <c r="I86" s="7">
        <f t="shared" si="23"/>
        <v>569.0914622911833</v>
      </c>
      <c r="J86" s="7">
        <f t="shared" si="24"/>
        <v>674.0137867448191</v>
      </c>
      <c r="K86" s="7">
        <f t="shared" si="25"/>
        <v>785.3555093861194</v>
      </c>
      <c r="L86" s="7">
        <f t="shared" si="26"/>
        <v>900</v>
      </c>
      <c r="M86" s="6"/>
      <c r="Q86" s="7">
        <f t="shared" si="27"/>
        <v>443.3396602281253</v>
      </c>
      <c r="R86" s="2">
        <f t="shared" si="28"/>
        <v>11.25</v>
      </c>
      <c r="S86" s="4">
        <f t="shared" si="29"/>
        <v>0.5074003775243052</v>
      </c>
    </row>
    <row r="87" spans="1:19" ht="12">
      <c r="A87" s="2">
        <f t="shared" si="30"/>
        <v>41000</v>
      </c>
      <c r="B87" s="7">
        <f t="shared" si="16"/>
        <v>192.29176844070764</v>
      </c>
      <c r="C87" s="7">
        <f t="shared" si="17"/>
        <v>200.50420905461596</v>
      </c>
      <c r="D87" s="7">
        <f t="shared" si="18"/>
        <v>225.0483119538348</v>
      </c>
      <c r="E87" s="7">
        <f t="shared" si="19"/>
        <v>265.623031831622</v>
      </c>
      <c r="F87" s="7">
        <f t="shared" si="20"/>
        <v>321.66097622992044</v>
      </c>
      <c r="G87" s="7">
        <f t="shared" si="21"/>
        <v>392.248457975791</v>
      </c>
      <c r="H87" s="7">
        <f t="shared" si="22"/>
        <v>476.046454360457</v>
      </c>
      <c r="I87" s="7">
        <f t="shared" si="23"/>
        <v>571.2365086699151</v>
      </c>
      <c r="J87" s="7">
        <f t="shared" si="24"/>
        <v>675.5119309693434</v>
      </c>
      <c r="K87" s="7">
        <f t="shared" si="25"/>
        <v>786.1263016969272</v>
      </c>
      <c r="L87" s="7">
        <f t="shared" si="26"/>
        <v>900</v>
      </c>
      <c r="M87" s="6"/>
      <c r="Q87" s="7">
        <f t="shared" si="27"/>
        <v>446.0152066962781</v>
      </c>
      <c r="R87" s="2">
        <f t="shared" si="28"/>
        <v>11.38888888888889</v>
      </c>
      <c r="S87" s="4">
        <f t="shared" si="29"/>
        <v>0.5044275481152466</v>
      </c>
    </row>
    <row r="88" spans="1:19" ht="12">
      <c r="A88" s="2">
        <f t="shared" si="30"/>
        <v>41500</v>
      </c>
      <c r="B88" s="7">
        <f t="shared" si="16"/>
        <v>196.12496903531115</v>
      </c>
      <c r="C88" s="7">
        <f t="shared" si="17"/>
        <v>204.3156544291429</v>
      </c>
      <c r="D88" s="7">
        <f t="shared" si="18"/>
        <v>228.789500074577</v>
      </c>
      <c r="E88" s="7">
        <f t="shared" si="19"/>
        <v>269.2318032196383</v>
      </c>
      <c r="F88" s="7">
        <f t="shared" si="20"/>
        <v>325.0565134297552</v>
      </c>
      <c r="G88" s="7">
        <f t="shared" si="21"/>
        <v>395.3314971689566</v>
      </c>
      <c r="H88" s="7">
        <f t="shared" si="22"/>
        <v>478.70510635345386</v>
      </c>
      <c r="I88" s="7">
        <f t="shared" si="23"/>
        <v>573.356830728766</v>
      </c>
      <c r="J88" s="7">
        <f t="shared" si="24"/>
        <v>676.9913000160318</v>
      </c>
      <c r="K88" s="7">
        <f t="shared" si="25"/>
        <v>786.8869559888567</v>
      </c>
      <c r="L88" s="7">
        <f t="shared" si="26"/>
        <v>900</v>
      </c>
      <c r="M88" s="6"/>
      <c r="Q88" s="7">
        <f t="shared" si="27"/>
        <v>448.67276459268334</v>
      </c>
      <c r="R88" s="2">
        <f t="shared" si="28"/>
        <v>11.527777777777779</v>
      </c>
      <c r="S88" s="4">
        <f t="shared" si="29"/>
        <v>0.5014747060081296</v>
      </c>
    </row>
    <row r="89" spans="1:19" ht="12">
      <c r="A89" s="2">
        <f t="shared" si="30"/>
        <v>42000</v>
      </c>
      <c r="B89" s="7">
        <f t="shared" si="16"/>
        <v>199.94801526454953</v>
      </c>
      <c r="C89" s="7">
        <f t="shared" si="17"/>
        <v>208.11578051180584</v>
      </c>
      <c r="D89" s="7">
        <f t="shared" si="18"/>
        <v>232.51618156063904</v>
      </c>
      <c r="E89" s="7">
        <f t="shared" si="19"/>
        <v>272.8217136177936</v>
      </c>
      <c r="F89" s="7">
        <f t="shared" si="20"/>
        <v>328.42888467041064</v>
      </c>
      <c r="G89" s="7">
        <f t="shared" si="21"/>
        <v>398.3884239222755</v>
      </c>
      <c r="H89" s="7">
        <f t="shared" si="22"/>
        <v>481.3371666561015</v>
      </c>
      <c r="I89" s="7">
        <f t="shared" si="23"/>
        <v>575.4532028522588</v>
      </c>
      <c r="J89" s="7">
        <f t="shared" si="24"/>
        <v>678.4525212080221</v>
      </c>
      <c r="K89" s="7">
        <f t="shared" si="25"/>
        <v>787.637822529107</v>
      </c>
      <c r="L89" s="7">
        <f t="shared" si="26"/>
        <v>900</v>
      </c>
      <c r="M89" s="6"/>
      <c r="Q89" s="7">
        <f t="shared" si="27"/>
        <v>451.3125705160689</v>
      </c>
      <c r="R89" s="2">
        <f t="shared" si="28"/>
        <v>11.666666666666666</v>
      </c>
      <c r="S89" s="4">
        <f t="shared" si="29"/>
        <v>0.498541588315479</v>
      </c>
    </row>
    <row r="90" spans="1:19" ht="12">
      <c r="A90" s="2">
        <f t="shared" si="30"/>
        <v>42500</v>
      </c>
      <c r="B90" s="7">
        <f t="shared" si="16"/>
        <v>203.76036339274683</v>
      </c>
      <c r="C90" s="7">
        <f t="shared" si="17"/>
        <v>211.90411531578653</v>
      </c>
      <c r="D90" s="7">
        <f t="shared" si="18"/>
        <v>236.2280840573884</v>
      </c>
      <c r="E90" s="7">
        <f t="shared" si="19"/>
        <v>276.39277455164563</v>
      </c>
      <c r="F90" s="7">
        <f t="shared" si="20"/>
        <v>331.7784069928098</v>
      </c>
      <c r="G90" s="7">
        <f t="shared" si="21"/>
        <v>401.41981403218733</v>
      </c>
      <c r="H90" s="7">
        <f t="shared" si="22"/>
        <v>483.943363641406</v>
      </c>
      <c r="I90" s="7">
        <f t="shared" si="23"/>
        <v>577.5263625898504</v>
      </c>
      <c r="J90" s="7">
        <f t="shared" si="24"/>
        <v>679.8961915306252</v>
      </c>
      <c r="K90" s="7">
        <f t="shared" si="25"/>
        <v>788.3792344990031</v>
      </c>
      <c r="L90" s="7">
        <f t="shared" si="26"/>
        <v>900</v>
      </c>
      <c r="M90" s="6"/>
      <c r="Q90" s="7">
        <f t="shared" si="27"/>
        <v>453.93485289070765</v>
      </c>
      <c r="R90" s="2">
        <f t="shared" si="28"/>
        <v>11.805555555555555</v>
      </c>
      <c r="S90" s="4">
        <f t="shared" si="29"/>
        <v>0.49562794123254705</v>
      </c>
    </row>
    <row r="91" spans="1:19" ht="12">
      <c r="A91" s="2">
        <f t="shared" si="30"/>
        <v>43000</v>
      </c>
      <c r="B91" s="7">
        <f t="shared" si="16"/>
        <v>207.56150317339035</v>
      </c>
      <c r="C91" s="7">
        <f t="shared" si="17"/>
        <v>215.6802166993806</v>
      </c>
      <c r="D91" s="7">
        <f t="shared" si="18"/>
        <v>239.92495487179605</v>
      </c>
      <c r="E91" s="7">
        <f t="shared" si="19"/>
        <v>279.945002595919</v>
      </c>
      <c r="F91" s="7">
        <f t="shared" si="20"/>
        <v>335.10538652517073</v>
      </c>
      <c r="G91" s="7">
        <f t="shared" si="21"/>
        <v>404.4262185153354</v>
      </c>
      <c r="H91" s="7">
        <f t="shared" si="22"/>
        <v>486.52439221598786</v>
      </c>
      <c r="I91" s="7">
        <f t="shared" si="23"/>
        <v>579.5770125448855</v>
      </c>
      <c r="J91" s="7">
        <f t="shared" si="24"/>
        <v>681.3228792077246</v>
      </c>
      <c r="K91" s="7">
        <f t="shared" si="25"/>
        <v>789.1115088887482</v>
      </c>
      <c r="L91" s="7">
        <f t="shared" si="26"/>
        <v>900</v>
      </c>
      <c r="M91" s="6"/>
      <c r="Q91" s="7">
        <f t="shared" si="27"/>
        <v>456.53983236516433</v>
      </c>
      <c r="R91" s="2">
        <f t="shared" si="28"/>
        <v>11.944444444444445</v>
      </c>
      <c r="S91" s="4">
        <f t="shared" si="29"/>
        <v>0.49273351959426187</v>
      </c>
    </row>
    <row r="92" spans="1:19" ht="12">
      <c r="A92" s="2">
        <f t="shared" si="30"/>
        <v>43500</v>
      </c>
      <c r="B92" s="7">
        <f t="shared" si="16"/>
        <v>211.35095614825104</v>
      </c>
      <c r="C92" s="7">
        <f t="shared" si="17"/>
        <v>219.44367083983315</v>
      </c>
      <c r="D92" s="7">
        <f t="shared" si="18"/>
        <v>243.60655993882386</v>
      </c>
      <c r="E92" s="7">
        <f t="shared" si="19"/>
        <v>283.47841905957716</v>
      </c>
      <c r="F92" s="7">
        <f t="shared" si="20"/>
        <v>338.41011897188196</v>
      </c>
      <c r="G92" s="7">
        <f t="shared" si="21"/>
        <v>407.40816481758</v>
      </c>
      <c r="H92" s="7">
        <f t="shared" si="22"/>
        <v>489.08091550200277</v>
      </c>
      <c r="I92" s="7">
        <f t="shared" si="23"/>
        <v>581.6058221632993</v>
      </c>
      <c r="J92" s="7">
        <f t="shared" si="24"/>
        <v>682.733125192038</v>
      </c>
      <c r="K92" s="7">
        <f t="shared" si="25"/>
        <v>789.834947342441</v>
      </c>
      <c r="L92" s="7">
        <f t="shared" si="26"/>
        <v>900</v>
      </c>
      <c r="M92" s="6"/>
      <c r="Q92" s="7">
        <f t="shared" si="27"/>
        <v>459.1277221901603</v>
      </c>
      <c r="R92" s="2">
        <f t="shared" si="28"/>
        <v>12.083333333333334</v>
      </c>
      <c r="S92" s="4">
        <f t="shared" si="29"/>
        <v>0.4898580864553775</v>
      </c>
    </row>
    <row r="93" spans="1:19" ht="12">
      <c r="A93" s="2">
        <f t="shared" si="30"/>
        <v>44000</v>
      </c>
      <c r="B93" s="7">
        <f t="shared" si="16"/>
        <v>215.12827402805317</v>
      </c>
      <c r="C93" s="7">
        <f t="shared" si="17"/>
        <v>223.19409078135072</v>
      </c>
      <c r="D93" s="7">
        <f t="shared" si="18"/>
        <v>247.27268284058647</v>
      </c>
      <c r="E93" s="7">
        <f t="shared" si="19"/>
        <v>286.9930496907591</v>
      </c>
      <c r="F93" s="7">
        <f t="shared" si="20"/>
        <v>341.6928900828515</v>
      </c>
      <c r="G93" s="7">
        <f t="shared" si="21"/>
        <v>410.36615796531385</v>
      </c>
      <c r="H93" s="7">
        <f t="shared" si="22"/>
        <v>491.613566433617</v>
      </c>
      <c r="I93" s="7">
        <f t="shared" si="23"/>
        <v>583.6134294277493</v>
      </c>
      <c r="J93" s="7">
        <f t="shared" si="24"/>
        <v>684.1274445744423</v>
      </c>
      <c r="K93" s="7">
        <f t="shared" si="25"/>
        <v>790.5498369564707</v>
      </c>
      <c r="L93" s="7">
        <f t="shared" si="26"/>
        <v>900</v>
      </c>
      <c r="M93" s="6"/>
      <c r="Q93" s="7">
        <f t="shared" si="27"/>
        <v>461.6987285767168</v>
      </c>
      <c r="R93" s="2">
        <f t="shared" si="28"/>
        <v>12.222222222222221</v>
      </c>
      <c r="S93" s="4">
        <f t="shared" si="29"/>
        <v>0.4870014126925369</v>
      </c>
    </row>
    <row r="94" spans="1:19" ht="12">
      <c r="A94" s="2">
        <f t="shared" si="30"/>
        <v>44500</v>
      </c>
      <c r="B94" s="7">
        <f t="shared" si="16"/>
        <v>218.8930371512521</v>
      </c>
      <c r="C94" s="7">
        <f t="shared" si="17"/>
        <v>226.93111505401478</v>
      </c>
      <c r="D94" s="7">
        <f t="shared" si="18"/>
        <v>250.92312387560173</v>
      </c>
      <c r="E94" s="7">
        <f t="shared" si="19"/>
        <v>290.4889244000685</v>
      </c>
      <c r="F94" s="7">
        <f t="shared" si="20"/>
        <v>344.9539761036151</v>
      </c>
      <c r="G94" s="7">
        <f t="shared" si="21"/>
        <v>413.3006816615123</v>
      </c>
      <c r="H94" s="7">
        <f t="shared" si="22"/>
        <v>494.1229492723832</v>
      </c>
      <c r="I94" s="7">
        <f t="shared" si="23"/>
        <v>585.60044246249</v>
      </c>
      <c r="J94" s="7">
        <f t="shared" si="24"/>
        <v>685.5063279171891</v>
      </c>
      <c r="K94" s="7">
        <f t="shared" si="25"/>
        <v>791.2564510341623</v>
      </c>
      <c r="L94" s="7">
        <f t="shared" si="26"/>
        <v>900</v>
      </c>
      <c r="M94" s="6"/>
      <c r="Q94" s="7">
        <f t="shared" si="27"/>
        <v>464.2530510356663</v>
      </c>
      <c r="R94" s="2">
        <f t="shared" si="28"/>
        <v>12.36111111111111</v>
      </c>
      <c r="S94" s="4">
        <f t="shared" si="29"/>
        <v>0.4841632766270374</v>
      </c>
    </row>
    <row r="95" spans="1:19" ht="12">
      <c r="A95" s="2">
        <f t="shared" si="30"/>
        <v>45000</v>
      </c>
      <c r="B95" s="7">
        <f t="shared" si="16"/>
        <v>222.64485301755593</v>
      </c>
      <c r="C95" s="7">
        <f t="shared" si="17"/>
        <v>230.654406360422</v>
      </c>
      <c r="D95" s="7">
        <f t="shared" si="18"/>
        <v>254.5576991755807</v>
      </c>
      <c r="E95" s="7">
        <f t="shared" si="19"/>
        <v>293.966077000848</v>
      </c>
      <c r="F95" s="7">
        <f t="shared" si="20"/>
        <v>348.1936442065698</v>
      </c>
      <c r="G95" s="7">
        <f t="shared" si="21"/>
        <v>416.2121993288963</v>
      </c>
      <c r="H95" s="7">
        <f t="shared" si="22"/>
        <v>496.60964104564187</v>
      </c>
      <c r="I95" s="7">
        <f t="shared" si="23"/>
        <v>587.5674410539606</v>
      </c>
      <c r="J95" s="7">
        <f t="shared" si="24"/>
        <v>686.8702425154934</v>
      </c>
      <c r="K95" s="7">
        <f t="shared" si="25"/>
        <v>791.9550497993293</v>
      </c>
      <c r="L95" s="7">
        <f t="shared" si="26"/>
        <v>900</v>
      </c>
      <c r="M95" s="6"/>
      <c r="Q95" s="7">
        <f t="shared" si="27"/>
        <v>466.790882699552</v>
      </c>
      <c r="R95" s="2">
        <f t="shared" si="28"/>
        <v>12.5</v>
      </c>
      <c r="S95" s="4">
        <f t="shared" si="29"/>
        <v>0.4813434636671644</v>
      </c>
    </row>
    <row r="96" spans="1:19" ht="12">
      <c r="A96" s="2">
        <f t="shared" si="30"/>
        <v>45500</v>
      </c>
      <c r="B96" s="7">
        <f t="shared" si="16"/>
        <v>226.38335489291643</v>
      </c>
      <c r="C96" s="7">
        <f t="shared" si="17"/>
        <v>234.36365032697728</v>
      </c>
      <c r="D96" s="7">
        <f t="shared" si="18"/>
        <v>258.1762398673375</v>
      </c>
      <c r="E96" s="7">
        <f t="shared" si="19"/>
        <v>297.4245449652006</v>
      </c>
      <c r="F96" s="7">
        <f t="shared" si="20"/>
        <v>351.41215290376334</v>
      </c>
      <c r="G96" s="7">
        <f t="shared" si="21"/>
        <v>419.10115510252444</v>
      </c>
      <c r="H96" s="7">
        <f t="shared" si="22"/>
        <v>499.0741929118635</v>
      </c>
      <c r="I96" s="7">
        <f t="shared" si="23"/>
        <v>589.5149780917477</v>
      </c>
      <c r="J96" s="7">
        <f t="shared" si="24"/>
        <v>688.2196335916685</v>
      </c>
      <c r="K96" s="7">
        <f t="shared" si="25"/>
        <v>792.6458810711991</v>
      </c>
      <c r="L96" s="7">
        <f t="shared" si="26"/>
        <v>900</v>
      </c>
      <c r="M96" s="6"/>
      <c r="Q96" s="7">
        <f t="shared" si="27"/>
        <v>469.3124106278741</v>
      </c>
      <c r="R96" s="2">
        <f t="shared" si="28"/>
        <v>12.63888888888889</v>
      </c>
      <c r="S96" s="4">
        <f t="shared" si="29"/>
        <v>0.47854176596902875</v>
      </c>
    </row>
    <row r="97" spans="1:19" ht="12">
      <c r="A97" s="2">
        <f t="shared" si="30"/>
        <v>46000</v>
      </c>
      <c r="B97" s="7">
        <f t="shared" si="16"/>
        <v>230.1082004828069</v>
      </c>
      <c r="C97" s="7">
        <f t="shared" si="17"/>
        <v>238.0585543168719</v>
      </c>
      <c r="D97" s="7">
        <f t="shared" si="18"/>
        <v>261.77859127752276</v>
      </c>
      <c r="E97" s="7">
        <f t="shared" si="19"/>
        <v>300.86436919463415</v>
      </c>
      <c r="F97" s="7">
        <f t="shared" si="20"/>
        <v>354.60975244172187</v>
      </c>
      <c r="G97" s="7">
        <f t="shared" si="21"/>
        <v>421.9679747740636</v>
      </c>
      <c r="H97" s="7">
        <f t="shared" si="22"/>
        <v>501.5171314566476</v>
      </c>
      <c r="I97" s="7">
        <f t="shared" si="23"/>
        <v>591.4435809342963</v>
      </c>
      <c r="J97" s="7">
        <f t="shared" si="24"/>
        <v>689.5549254256927</v>
      </c>
      <c r="K97" s="7">
        <f t="shared" si="25"/>
        <v>793.329180902997</v>
      </c>
      <c r="L97" s="7">
        <f t="shared" si="26"/>
        <v>900</v>
      </c>
      <c r="M97" s="6"/>
      <c r="Q97" s="7">
        <f t="shared" si="27"/>
        <v>471.8178160965851</v>
      </c>
      <c r="R97" s="2">
        <f t="shared" si="28"/>
        <v>12.777777777777779</v>
      </c>
      <c r="S97" s="4">
        <f t="shared" si="29"/>
        <v>0.47575798211490544</v>
      </c>
    </row>
    <row r="98" spans="1:19" ht="12">
      <c r="A98" s="2">
        <f t="shared" si="30"/>
        <v>46500</v>
      </c>
      <c r="B98" s="7">
        <f t="shared" si="16"/>
        <v>233.81907067070625</v>
      </c>
      <c r="C98" s="7">
        <f t="shared" si="17"/>
        <v>241.73884630188576</v>
      </c>
      <c r="D98" s="7">
        <f t="shared" si="18"/>
        <v>265.36461217800127</v>
      </c>
      <c r="E98" s="7">
        <f t="shared" si="19"/>
        <v>304.2855938043045</v>
      </c>
      <c r="F98" s="7">
        <f t="shared" si="20"/>
        <v>357.78668517883455</v>
      </c>
      <c r="G98" s="7">
        <f t="shared" si="21"/>
        <v>424.8130666899175</v>
      </c>
      <c r="H98" s="7">
        <f t="shared" si="22"/>
        <v>503.9389599229046</v>
      </c>
      <c r="I98" s="7">
        <f t="shared" si="23"/>
        <v>593.3537527034736</v>
      </c>
      <c r="J98" s="7">
        <f t="shared" si="24"/>
        <v>690.8765224258345</v>
      </c>
      <c r="K98" s="7">
        <f t="shared" si="25"/>
        <v>794.0051741863172</v>
      </c>
      <c r="L98" s="7">
        <f t="shared" si="26"/>
        <v>900</v>
      </c>
      <c r="M98" s="6"/>
      <c r="Q98" s="7">
        <f t="shared" si="27"/>
        <v>474.3072748726827</v>
      </c>
      <c r="R98" s="2">
        <f t="shared" si="28"/>
        <v>12.916666666666666</v>
      </c>
      <c r="S98" s="4">
        <f t="shared" si="29"/>
        <v>0.47299191680813035</v>
      </c>
    </row>
    <row r="99" spans="1:19" ht="12">
      <c r="A99" s="2">
        <f t="shared" si="30"/>
        <v>47000</v>
      </c>
      <c r="B99" s="7">
        <f t="shared" si="16"/>
        <v>237.51566831880984</v>
      </c>
      <c r="C99" s="7">
        <f t="shared" si="17"/>
        <v>245.40427379026028</v>
      </c>
      <c r="D99" s="7">
        <f t="shared" si="18"/>
        <v>268.9341740698045</v>
      </c>
      <c r="E99" s="7">
        <f t="shared" si="19"/>
        <v>307.68826591992604</v>
      </c>
      <c r="F99" s="7">
        <f t="shared" si="20"/>
        <v>360.94318594584263</v>
      </c>
      <c r="G99" s="7">
        <f t="shared" si="21"/>
        <v>427.636822605319</v>
      </c>
      <c r="H99" s="7">
        <f t="shared" si="22"/>
        <v>506.3401593785703</v>
      </c>
      <c r="I99" s="7">
        <f t="shared" si="23"/>
        <v>595.2459735118452</v>
      </c>
      <c r="J99" s="7">
        <f t="shared" si="24"/>
        <v>692.1848101427292</v>
      </c>
      <c r="K99" s="7">
        <f t="shared" si="25"/>
        <v>794.6740752232608</v>
      </c>
      <c r="L99" s="7">
        <f t="shared" si="26"/>
        <v>900</v>
      </c>
      <c r="M99" s="6"/>
      <c r="Q99" s="7">
        <f t="shared" si="27"/>
        <v>476.7809574746963</v>
      </c>
      <c r="R99" s="2">
        <f t="shared" si="28"/>
        <v>13.055555555555555</v>
      </c>
      <c r="S99" s="4">
        <f t="shared" si="29"/>
        <v>0.47024338058367077</v>
      </c>
    </row>
    <row r="100" spans="1:19" ht="12">
      <c r="A100" s="2">
        <f t="shared" si="30"/>
        <v>47500</v>
      </c>
      <c r="B100" s="7">
        <f t="shared" si="16"/>
        <v>241.1977171280938</v>
      </c>
      <c r="C100" s="7">
        <f t="shared" si="17"/>
        <v>249.05460280799554</v>
      </c>
      <c r="D100" s="7">
        <f t="shared" si="18"/>
        <v>272.487160503695</v>
      </c>
      <c r="E100" s="7">
        <f t="shared" si="19"/>
        <v>311.07243548649586</v>
      </c>
      <c r="F100" s="7">
        <f t="shared" si="20"/>
        <v>364.0794823899976</v>
      </c>
      <c r="G100" s="7">
        <f t="shared" si="21"/>
        <v>430.43961849641914</v>
      </c>
      <c r="H100" s="7">
        <f t="shared" si="22"/>
        <v>508.7211898250273</v>
      </c>
      <c r="I100" s="7">
        <f t="shared" si="23"/>
        <v>597.1207016262958</v>
      </c>
      <c r="J100" s="7">
        <f t="shared" si="24"/>
        <v>693.4801562300703</v>
      </c>
      <c r="K100" s="7">
        <f t="shared" si="25"/>
        <v>795.3360882681878</v>
      </c>
      <c r="L100" s="7">
        <f t="shared" si="26"/>
        <v>900</v>
      </c>
      <c r="M100" s="6"/>
      <c r="Q100" s="7">
        <f t="shared" si="27"/>
        <v>479.23902941982317</v>
      </c>
      <c r="R100" s="2">
        <f t="shared" si="28"/>
        <v>13.194444444444445</v>
      </c>
      <c r="S100" s="4">
        <f t="shared" si="29"/>
        <v>0.4675121895335298</v>
      </c>
    </row>
    <row r="101" spans="1:19" ht="12">
      <c r="A101" s="2">
        <f t="shared" si="30"/>
        <v>48000</v>
      </c>
      <c r="B101" s="7">
        <f t="shared" si="16"/>
        <v>244.86496055496573</v>
      </c>
      <c r="C101" s="7">
        <f t="shared" si="17"/>
        <v>252.6896169310317</v>
      </c>
      <c r="D101" s="7">
        <f t="shared" si="18"/>
        <v>276.023466435479</v>
      </c>
      <c r="E101" s="7">
        <f t="shared" si="19"/>
        <v>314.4381550880504</v>
      </c>
      <c r="F101" s="7">
        <f t="shared" si="20"/>
        <v>367.1957953034658</v>
      </c>
      <c r="G101" s="7">
        <f t="shared" si="21"/>
        <v>433.22181533232816</v>
      </c>
      <c r="H101" s="7">
        <f t="shared" si="22"/>
        <v>511.08249124925203</v>
      </c>
      <c r="I101" s="7">
        <f t="shared" si="23"/>
        <v>598.9783745714067</v>
      </c>
      <c r="J101" s="7">
        <f t="shared" si="24"/>
        <v>694.7629113548908</v>
      </c>
      <c r="K101" s="7">
        <f t="shared" si="25"/>
        <v>795.9914080408068</v>
      </c>
      <c r="L101" s="7">
        <f t="shared" si="26"/>
        <v>900</v>
      </c>
      <c r="M101" s="6"/>
      <c r="Q101" s="7">
        <f t="shared" si="27"/>
        <v>481.6816514584194</v>
      </c>
      <c r="R101" s="2">
        <f t="shared" si="28"/>
        <v>13.333333333333334</v>
      </c>
      <c r="S101" s="4">
        <f t="shared" si="29"/>
        <v>0.46479816504620064</v>
      </c>
    </row>
    <row r="102" spans="1:19" ht="12">
      <c r="A102" s="2">
        <f t="shared" si="30"/>
        <v>48500</v>
      </c>
      <c r="B102" s="7">
        <f t="shared" si="16"/>
        <v>248.51716078183964</v>
      </c>
      <c r="C102" s="7">
        <f t="shared" si="17"/>
        <v>256.30911636587996</v>
      </c>
      <c r="D102" s="7">
        <f t="shared" si="18"/>
        <v>279.5429976142986</v>
      </c>
      <c r="E102" s="7">
        <f t="shared" si="19"/>
        <v>317.7854797777384</v>
      </c>
      <c r="F102" s="7">
        <f t="shared" si="20"/>
        <v>370.2923389365604</v>
      </c>
      <c r="G102" s="7">
        <f t="shared" si="21"/>
        <v>435.9837598089931</v>
      </c>
      <c r="H102" s="7">
        <f t="shared" si="22"/>
        <v>513.4244846225467</v>
      </c>
      <c r="I102" s="7">
        <f t="shared" si="23"/>
        <v>600.8194101758149</v>
      </c>
      <c r="J102" s="7">
        <f t="shared" si="24"/>
        <v>696.0334100602122</v>
      </c>
      <c r="K102" s="7">
        <f t="shared" si="25"/>
        <v>796.6402202122174</v>
      </c>
      <c r="L102" s="7">
        <f t="shared" si="26"/>
        <v>900</v>
      </c>
      <c r="M102" s="6"/>
      <c r="Q102" s="7">
        <f t="shared" si="27"/>
        <v>484.1089797965182</v>
      </c>
      <c r="R102" s="2">
        <f t="shared" si="28"/>
        <v>13.472222222222221</v>
      </c>
      <c r="S102" s="4">
        <f t="shared" si="29"/>
        <v>0.4621011335594242</v>
      </c>
    </row>
    <row r="103" spans="1:19" ht="12">
      <c r="A103" s="2">
        <f t="shared" si="30"/>
        <v>49000</v>
      </c>
      <c r="B103" s="7">
        <f t="shared" si="16"/>
        <v>252.15409773908033</v>
      </c>
      <c r="C103" s="7">
        <f t="shared" si="17"/>
        <v>259.9129170763699</v>
      </c>
      <c r="D103" s="7">
        <f t="shared" si="18"/>
        <v>283.0456700022239</v>
      </c>
      <c r="E103" s="7">
        <f t="shared" si="19"/>
        <v>321.11446691755077</v>
      </c>
      <c r="F103" s="7">
        <f t="shared" si="20"/>
        <v>373.36932129638456</v>
      </c>
      <c r="G103" s="7">
        <f t="shared" si="21"/>
        <v>438.7257850467165</v>
      </c>
      <c r="H103" s="7">
        <f t="shared" si="22"/>
        <v>515.7475728485764</v>
      </c>
      <c r="I103" s="7">
        <f t="shared" si="23"/>
        <v>602.6442075645823</v>
      </c>
      <c r="J103" s="7">
        <f t="shared" si="24"/>
        <v>697.2919715826766</v>
      </c>
      <c r="K103" s="7">
        <f t="shared" si="25"/>
        <v>797.282701865413</v>
      </c>
      <c r="L103" s="7">
        <f t="shared" si="26"/>
        <v>900</v>
      </c>
      <c r="M103" s="6"/>
      <c r="Q103" s="7">
        <f t="shared" si="27"/>
        <v>486.52116630700334</v>
      </c>
      <c r="R103" s="2">
        <f t="shared" si="28"/>
        <v>13.61111111111111</v>
      </c>
      <c r="S103" s="4">
        <f t="shared" si="29"/>
        <v>0.45942092632555187</v>
      </c>
    </row>
    <row r="104" spans="1:19" ht="12">
      <c r="A104" s="2">
        <f t="shared" si="30"/>
        <v>49500</v>
      </c>
      <c r="B104" s="7">
        <f t="shared" si="16"/>
        <v>255.77556817586512</v>
      </c>
      <c r="C104" s="7">
        <f t="shared" si="17"/>
        <v>263.50084995428176</v>
      </c>
      <c r="D104" s="7">
        <f t="shared" si="18"/>
        <v>286.53140922355294</v>
      </c>
      <c r="E104" s="7">
        <f t="shared" si="19"/>
        <v>324.4251760270999</v>
      </c>
      <c r="F104" s="7">
        <f t="shared" si="20"/>
        <v>376.42694443146314</v>
      </c>
      <c r="G104" s="7">
        <f t="shared" si="21"/>
        <v>441.44821125305225</v>
      </c>
      <c r="H104" s="7">
        <f t="shared" si="22"/>
        <v>518.0521416632853</v>
      </c>
      <c r="I104" s="7">
        <f t="shared" si="23"/>
        <v>604.453148100438</v>
      </c>
      <c r="J104" s="7">
        <f t="shared" si="24"/>
        <v>698.5389006276116</v>
      </c>
      <c r="K104" s="7">
        <f t="shared" si="25"/>
        <v>797.9190219316574</v>
      </c>
      <c r="L104" s="7">
        <f t="shared" si="26"/>
        <v>900</v>
      </c>
      <c r="M104" s="6"/>
      <c r="Q104" s="7">
        <f t="shared" si="27"/>
        <v>488.91835873003754</v>
      </c>
      <c r="R104" s="2">
        <f t="shared" si="28"/>
        <v>13.75</v>
      </c>
      <c r="S104" s="4">
        <f t="shared" si="29"/>
        <v>0.4567573791888472</v>
      </c>
    </row>
    <row r="105" spans="1:19" ht="12">
      <c r="A105" s="2">
        <f t="shared" si="30"/>
        <v>50000</v>
      </c>
      <c r="B105" s="7">
        <f t="shared" si="16"/>
        <v>259.3813847776139</v>
      </c>
      <c r="C105" s="7">
        <f t="shared" si="17"/>
        <v>267.0727600317292</v>
      </c>
      <c r="D105" s="7">
        <f t="shared" si="18"/>
        <v>290.0001500423062</v>
      </c>
      <c r="E105" s="7">
        <f t="shared" si="19"/>
        <v>327.717668640887</v>
      </c>
      <c r="F105" s="7">
        <f t="shared" si="20"/>
        <v>379.4654047029341</v>
      </c>
      <c r="G105" s="7">
        <f t="shared" si="21"/>
        <v>444.15134635273813</v>
      </c>
      <c r="H105" s="7">
        <f t="shared" si="22"/>
        <v>520.3385604891434</v>
      </c>
      <c r="I105" s="7">
        <f t="shared" si="23"/>
        <v>606.2465962765964</v>
      </c>
      <c r="J105" s="7">
        <f t="shared" si="24"/>
        <v>699.7744881038357</v>
      </c>
      <c r="K105" s="7">
        <f t="shared" si="25"/>
        <v>798.5493416040645</v>
      </c>
      <c r="L105" s="7">
        <f t="shared" si="26"/>
        <v>900</v>
      </c>
      <c r="M105" s="6"/>
      <c r="Q105" s="7">
        <f t="shared" si="27"/>
        <v>491.3007008633041</v>
      </c>
      <c r="R105" s="2">
        <f t="shared" si="28"/>
        <v>13.88888888888889</v>
      </c>
      <c r="S105" s="4">
        <f t="shared" si="29"/>
        <v>0.4541103323741066</v>
      </c>
    </row>
    <row r="106" spans="1:19" ht="12">
      <c r="A106" s="2">
        <f t="shared" si="30"/>
        <v>50500</v>
      </c>
      <c r="B106" s="7">
        <f t="shared" si="16"/>
        <v>262.97137532773894</v>
      </c>
      <c r="C106" s="7">
        <f t="shared" si="17"/>
        <v>270.6285057332535</v>
      </c>
      <c r="D106" s="7">
        <f t="shared" si="18"/>
        <v>293.45183586648034</v>
      </c>
      <c r="E106" s="7">
        <f t="shared" si="19"/>
        <v>330.99200817354034</v>
      </c>
      <c r="F106" s="7">
        <f t="shared" si="20"/>
        <v>382.4848930428619</v>
      </c>
      <c r="G106" s="7">
        <f t="shared" si="21"/>
        <v>446.83548658625614</v>
      </c>
      <c r="H106" s="7">
        <f t="shared" si="22"/>
        <v>522.607183246045</v>
      </c>
      <c r="I106" s="7">
        <f t="shared" si="23"/>
        <v>608.0249005636945</v>
      </c>
      <c r="J106" s="7">
        <f t="shared" si="24"/>
        <v>700.9990118203727</v>
      </c>
      <c r="K106" s="7">
        <f t="shared" si="25"/>
        <v>799.1738147296232</v>
      </c>
      <c r="L106" s="7">
        <f t="shared" si="26"/>
        <v>900</v>
      </c>
      <c r="M106" s="6"/>
      <c r="Q106" s="7">
        <f t="shared" si="27"/>
        <v>493.6683327425997</v>
      </c>
      <c r="R106" s="2">
        <f t="shared" si="28"/>
        <v>14.027777777777779</v>
      </c>
      <c r="S106" s="4">
        <f t="shared" si="29"/>
        <v>0.4514796302860003</v>
      </c>
    </row>
    <row r="107" spans="1:19" ht="12">
      <c r="A107" s="2">
        <f t="shared" si="30"/>
        <v>51000</v>
      </c>
      <c r="B107" s="7">
        <f t="shared" si="16"/>
        <v>266.54538191156337</v>
      </c>
      <c r="C107" s="7">
        <f t="shared" si="17"/>
        <v>274.16795816568185</v>
      </c>
      <c r="D107" s="7">
        <f t="shared" si="18"/>
        <v>296.88641827769953</v>
      </c>
      <c r="E107" s="7">
        <f t="shared" si="19"/>
        <v>334.24825979254234</v>
      </c>
      <c r="F107" s="7">
        <f t="shared" si="20"/>
        <v>385.4855952002221</v>
      </c>
      <c r="G107" s="7">
        <f t="shared" si="21"/>
        <v>449.50091707854176</v>
      </c>
      <c r="H107" s="7">
        <f t="shared" si="22"/>
        <v>524.858349121062</v>
      </c>
      <c r="I107" s="7">
        <f t="shared" si="23"/>
        <v>609.7883942132613</v>
      </c>
      <c r="J107" s="7">
        <f t="shared" si="24"/>
        <v>702.2127371471183</v>
      </c>
      <c r="K107" s="7">
        <f t="shared" si="25"/>
        <v>799.7925881808417</v>
      </c>
      <c r="L107" s="7">
        <f t="shared" si="26"/>
        <v>900</v>
      </c>
      <c r="M107" s="6"/>
      <c r="Q107" s="7">
        <f t="shared" si="27"/>
        <v>496.0213908132753</v>
      </c>
      <c r="R107" s="2">
        <f t="shared" si="28"/>
        <v>14.166666666666666</v>
      </c>
      <c r="S107" s="4">
        <f t="shared" si="29"/>
        <v>0.448865121318583</v>
      </c>
    </row>
    <row r="108" spans="1:19" ht="12">
      <c r="A108" s="2">
        <f t="shared" si="30"/>
        <v>51500</v>
      </c>
      <c r="B108" s="7">
        <f t="shared" si="16"/>
        <v>270.1032601603526</v>
      </c>
      <c r="C108" s="7">
        <f t="shared" si="17"/>
        <v>277.6910004438912</v>
      </c>
      <c r="D108" s="7">
        <f t="shared" si="18"/>
        <v>300.30385658497045</v>
      </c>
      <c r="E108" s="7">
        <f t="shared" si="19"/>
        <v>337.4864902980003</v>
      </c>
      <c r="F108" s="7">
        <f t="shared" si="20"/>
        <v>388.46769197509195</v>
      </c>
      <c r="G108" s="7">
        <f t="shared" si="21"/>
        <v>452.14791237929575</v>
      </c>
      <c r="H108" s="7">
        <f t="shared" si="22"/>
        <v>527.0923832991476</v>
      </c>
      <c r="I108" s="7">
        <f t="shared" si="23"/>
        <v>611.5373960199914</v>
      </c>
      <c r="J108" s="7">
        <f t="shared" si="24"/>
        <v>703.415917641381</v>
      </c>
      <c r="K108" s="7">
        <f t="shared" si="25"/>
        <v>800.4058022081083</v>
      </c>
      <c r="L108" s="7">
        <f t="shared" si="26"/>
        <v>900</v>
      </c>
      <c r="M108" s="6"/>
      <c r="Q108" s="7">
        <f t="shared" si="27"/>
        <v>498.36000809300543</v>
      </c>
      <c r="R108" s="2">
        <f t="shared" si="28"/>
        <v>14.305555555555555</v>
      </c>
      <c r="S108" s="4">
        <f t="shared" si="29"/>
        <v>0.4462666576744384</v>
      </c>
    </row>
    <row r="109" spans="1:19" ht="12">
      <c r="A109" s="2">
        <f t="shared" si="30"/>
        <v>52000</v>
      </c>
      <c r="B109" s="7">
        <f t="shared" si="16"/>
        <v>273.6448785334949</v>
      </c>
      <c r="C109" s="7">
        <f t="shared" si="17"/>
        <v>281.19752705070596</v>
      </c>
      <c r="D109" s="7">
        <f t="shared" si="18"/>
        <v>303.704117401314</v>
      </c>
      <c r="E109" s="7">
        <f t="shared" si="19"/>
        <v>340.7067680090465</v>
      </c>
      <c r="F109" s="7">
        <f t="shared" si="20"/>
        <v>391.43135944157007</v>
      </c>
      <c r="G109" s="7">
        <f t="shared" si="21"/>
        <v>454.77673697628705</v>
      </c>
      <c r="H109" s="7">
        <f t="shared" si="22"/>
        <v>529.3095976567737</v>
      </c>
      <c r="I109" s="7">
        <f t="shared" si="23"/>
        <v>613.2722110449736</v>
      </c>
      <c r="J109" s="7">
        <f t="shared" si="24"/>
        <v>704.6087956421134</v>
      </c>
      <c r="K109" s="7">
        <f t="shared" si="25"/>
        <v>801.0135907738074</v>
      </c>
      <c r="L109" s="7">
        <f t="shared" si="26"/>
        <v>900</v>
      </c>
      <c r="M109" s="6"/>
      <c r="Q109" s="7">
        <f t="shared" si="27"/>
        <v>500.6843143263339</v>
      </c>
      <c r="R109" s="2">
        <f t="shared" si="28"/>
        <v>14.444444444444445</v>
      </c>
      <c r="S109" s="4">
        <f t="shared" si="29"/>
        <v>0.44368409519296237</v>
      </c>
    </row>
    <row r="110" spans="1:19" ht="12">
      <c r="A110" s="2">
        <f t="shared" si="30"/>
        <v>52500</v>
      </c>
      <c r="B110" s="7">
        <f t="shared" si="16"/>
        <v>277.1701176369564</v>
      </c>
      <c r="C110" s="7">
        <f t="shared" si="17"/>
        <v>284.6874432292392</v>
      </c>
      <c r="D110" s="7">
        <f t="shared" si="18"/>
        <v>307.0871742421095</v>
      </c>
      <c r="E110" s="7">
        <f t="shared" si="19"/>
        <v>343.9091626564808</v>
      </c>
      <c r="F110" s="7">
        <f t="shared" si="20"/>
        <v>394.37676915992836</v>
      </c>
      <c r="G110" s="7">
        <f t="shared" si="21"/>
        <v>457.3876457829732</v>
      </c>
      <c r="H110" s="7">
        <f t="shared" si="22"/>
        <v>531.5102914203885</v>
      </c>
      <c r="I110" s="7">
        <f t="shared" si="23"/>
        <v>614.9931313019084</v>
      </c>
      <c r="J110" s="7">
        <f t="shared" si="24"/>
        <v>705.7916028335424</v>
      </c>
      <c r="K110" s="7">
        <f t="shared" si="25"/>
        <v>801.6160818691652</v>
      </c>
      <c r="L110" s="7">
        <f t="shared" si="26"/>
        <v>900</v>
      </c>
      <c r="M110" s="6"/>
      <c r="Q110" s="7">
        <f t="shared" si="27"/>
        <v>502.9944361314214</v>
      </c>
      <c r="R110" s="2">
        <f t="shared" si="28"/>
        <v>14.583333333333334</v>
      </c>
      <c r="S110" s="4">
        <f t="shared" si="29"/>
        <v>0.4411172931873095</v>
      </c>
    </row>
    <row r="111" spans="1:19" ht="12">
      <c r="A111" s="2">
        <f t="shared" si="30"/>
        <v>53000</v>
      </c>
      <c r="B111" s="7">
        <f t="shared" si="16"/>
        <v>280.6788695762235</v>
      </c>
      <c r="C111" s="7">
        <f t="shared" si="17"/>
        <v>288.16066440606653</v>
      </c>
      <c r="D111" s="7">
        <f t="shared" si="18"/>
        <v>310.4530071440444</v>
      </c>
      <c r="E111" s="7">
        <f t="shared" si="19"/>
        <v>347.0937452812973</v>
      </c>
      <c r="F111" s="7">
        <f t="shared" si="20"/>
        <v>397.3040883784859</v>
      </c>
      <c r="G111" s="7">
        <f t="shared" si="21"/>
        <v>459.98088460170186</v>
      </c>
      <c r="H111" s="7">
        <f t="shared" si="22"/>
        <v>533.6947517914834</v>
      </c>
      <c r="I111" s="7">
        <f t="shared" si="23"/>
        <v>616.7004364082386</v>
      </c>
      <c r="J111" s="7">
        <f t="shared" si="24"/>
        <v>706.9645607798162</v>
      </c>
      <c r="K111" s="7">
        <f t="shared" si="25"/>
        <v>802.2133978147443</v>
      </c>
      <c r="L111" s="7">
        <f t="shared" si="26"/>
        <v>900</v>
      </c>
      <c r="M111" s="6"/>
      <c r="Q111" s="7">
        <f t="shared" si="27"/>
        <v>505.290497139399</v>
      </c>
      <c r="R111" s="2">
        <f t="shared" si="28"/>
        <v>14.722222222222221</v>
      </c>
      <c r="S111" s="4">
        <f t="shared" si="29"/>
        <v>0.43856611428955666</v>
      </c>
    </row>
    <row r="112" spans="1:19" ht="12">
      <c r="A112" s="2">
        <f t="shared" si="30"/>
        <v>53500</v>
      </c>
      <c r="B112" s="7">
        <f t="shared" si="16"/>
        <v>284.1710373420258</v>
      </c>
      <c r="C112" s="7">
        <f t="shared" si="17"/>
        <v>291.6171156436998</v>
      </c>
      <c r="D112" s="7">
        <f t="shared" si="18"/>
        <v>313.80160230362225</v>
      </c>
      <c r="E112" s="7">
        <f t="shared" si="19"/>
        <v>350.2605881387585</v>
      </c>
      <c r="F112" s="7">
        <f t="shared" si="20"/>
        <v>400.21348022567656</v>
      </c>
      <c r="G112" s="7">
        <f t="shared" si="21"/>
        <v>462.55669056369993</v>
      </c>
      <c r="H112" s="7">
        <f t="shared" si="22"/>
        <v>535.8632545399661</v>
      </c>
      <c r="I112" s="7">
        <f t="shared" si="23"/>
        <v>618.3943942030115</v>
      </c>
      <c r="J112" s="7">
        <f t="shared" si="24"/>
        <v>708.1278814321886</v>
      </c>
      <c r="K112" s="7">
        <f t="shared" si="25"/>
        <v>802.8056555454561</v>
      </c>
      <c r="L112" s="7">
        <f t="shared" si="26"/>
        <v>900</v>
      </c>
      <c r="M112" s="6"/>
      <c r="Q112" s="7">
        <f t="shared" si="27"/>
        <v>507.57261812670924</v>
      </c>
      <c r="R112" s="2">
        <f t="shared" si="28"/>
        <v>14.86111111111111</v>
      </c>
      <c r="S112" s="4">
        <f t="shared" si="29"/>
        <v>0.4360304243036564</v>
      </c>
    </row>
    <row r="113" spans="1:19" ht="12">
      <c r="A113" s="2">
        <f t="shared" si="30"/>
        <v>54000</v>
      </c>
      <c r="B113" s="7">
        <f t="shared" si="16"/>
        <v>287.64653422721517</v>
      </c>
      <c r="C113" s="7">
        <f t="shared" si="17"/>
        <v>295.05673112089846</v>
      </c>
      <c r="D113" s="7">
        <f t="shared" si="18"/>
        <v>317.13295173423063</v>
      </c>
      <c r="E113" s="7">
        <f t="shared" si="19"/>
        <v>353.4097646077033</v>
      </c>
      <c r="F113" s="7">
        <f t="shared" si="20"/>
        <v>403.10510389276453</v>
      </c>
      <c r="G113" s="7">
        <f t="shared" si="21"/>
        <v>465.1152925470001</v>
      </c>
      <c r="H113" s="7">
        <f t="shared" si="22"/>
        <v>538.0160645674532</v>
      </c>
      <c r="I113" s="7">
        <f t="shared" si="23"/>
        <v>620.075261333197</v>
      </c>
      <c r="J113" s="7">
        <f t="shared" si="24"/>
        <v>709.2817676101836</v>
      </c>
      <c r="K113" s="7">
        <f t="shared" si="25"/>
        <v>803.3929668809076</v>
      </c>
      <c r="L113" s="7">
        <f t="shared" si="26"/>
        <v>900</v>
      </c>
      <c r="M113" s="6"/>
      <c r="Q113" s="7">
        <f t="shared" si="27"/>
        <v>509.84091714079466</v>
      </c>
      <c r="R113" s="2">
        <f t="shared" si="28"/>
        <v>15</v>
      </c>
      <c r="S113" s="4">
        <f t="shared" si="29"/>
        <v>0.4335100920657837</v>
      </c>
    </row>
    <row r="114" spans="1:19" ht="12">
      <c r="A114" s="2">
        <f t="shared" si="30"/>
        <v>54500</v>
      </c>
      <c r="B114" s="7">
        <f t="shared" si="16"/>
        <v>291.1052832732528</v>
      </c>
      <c r="C114" s="7">
        <f t="shared" si="17"/>
        <v>298.47945363942836</v>
      </c>
      <c r="D114" s="7">
        <f t="shared" si="18"/>
        <v>320.447052940826</v>
      </c>
      <c r="E114" s="7">
        <f t="shared" si="19"/>
        <v>356.54134910479513</v>
      </c>
      <c r="F114" s="7">
        <f t="shared" si="20"/>
        <v>405.9791148076457</v>
      </c>
      <c r="G114" s="7">
        <f t="shared" si="21"/>
        <v>467.6569115733992</v>
      </c>
      <c r="H114" s="7">
        <f t="shared" si="22"/>
        <v>540.1534364420105</v>
      </c>
      <c r="I114" s="7">
        <f t="shared" si="23"/>
        <v>621.7432838100909</v>
      </c>
      <c r="J114" s="7">
        <f t="shared" si="24"/>
        <v>710.4264134581001</v>
      </c>
      <c r="K114" s="7">
        <f t="shared" si="25"/>
        <v>803.9754387818548</v>
      </c>
      <c r="L114" s="7">
        <f t="shared" si="26"/>
        <v>900</v>
      </c>
      <c r="M114" s="6"/>
      <c r="Q114" s="7">
        <f t="shared" si="27"/>
        <v>512.0955096194778</v>
      </c>
      <c r="R114" s="2">
        <f t="shared" si="28"/>
        <v>15.13888888888889</v>
      </c>
      <c r="S114" s="4">
        <f t="shared" si="29"/>
        <v>0.4310049893116914</v>
      </c>
    </row>
    <row r="115" spans="1:19" ht="12">
      <c r="A115" s="2">
        <f t="shared" si="30"/>
        <v>55000</v>
      </c>
      <c r="B115" s="7">
        <f t="shared" si="16"/>
        <v>294.54721674482767</v>
      </c>
      <c r="C115" s="7">
        <f t="shared" si="17"/>
        <v>301.885234155945</v>
      </c>
      <c r="D115" s="7">
        <f t="shared" si="18"/>
        <v>323.74390861133674</v>
      </c>
      <c r="E115" s="7">
        <f t="shared" si="19"/>
        <v>359.6554170034349</v>
      </c>
      <c r="F115" s="7">
        <f t="shared" si="20"/>
        <v>408.835664800155</v>
      </c>
      <c r="G115" s="7">
        <f t="shared" si="21"/>
        <v>470.1817611854923</v>
      </c>
      <c r="H115" s="7">
        <f t="shared" si="22"/>
        <v>542.2756149057948</v>
      </c>
      <c r="I115" s="7">
        <f t="shared" si="23"/>
        <v>623.3986975373491</v>
      </c>
      <c r="J115" s="7">
        <f t="shared" si="24"/>
        <v>711.5620048781439</v>
      </c>
      <c r="K115" s="7">
        <f t="shared" si="25"/>
        <v>804.5531735934935</v>
      </c>
      <c r="L115" s="7">
        <f t="shared" si="26"/>
        <v>900</v>
      </c>
      <c r="M115" s="6"/>
      <c r="Q115" s="7">
        <f t="shared" si="27"/>
        <v>514.3365085043561</v>
      </c>
      <c r="R115" s="2">
        <f t="shared" si="28"/>
        <v>15.277777777777779</v>
      </c>
      <c r="S115" s="4">
        <f t="shared" si="29"/>
        <v>0.4285149905507155</v>
      </c>
    </row>
    <row r="116" spans="1:19" ht="12">
      <c r="A116" s="2">
        <f t="shared" si="30"/>
        <v>55500</v>
      </c>
      <c r="B116" s="7">
        <f t="shared" si="16"/>
        <v>297.9722756312042</v>
      </c>
      <c r="C116" s="7">
        <f t="shared" si="17"/>
        <v>305.27403133774027</v>
      </c>
      <c r="D116" s="7">
        <f t="shared" si="18"/>
        <v>327.02352632393365</v>
      </c>
      <c r="E116" s="7">
        <f t="shared" si="19"/>
        <v>362.75204455708183</v>
      </c>
      <c r="F116" s="7">
        <f t="shared" si="20"/>
        <v>411.6749022592829</v>
      </c>
      <c r="G116" s="7">
        <f t="shared" si="21"/>
        <v>472.6900478047752</v>
      </c>
      <c r="H116" s="7">
        <f t="shared" si="22"/>
        <v>544.3828353569726</v>
      </c>
      <c r="I116" s="7">
        <f t="shared" si="23"/>
        <v>625.0417288121141</v>
      </c>
      <c r="J116" s="7">
        <f t="shared" si="24"/>
        <v>712.688719941402</v>
      </c>
      <c r="K116" s="7">
        <f t="shared" si="25"/>
        <v>805.1262692762765</v>
      </c>
      <c r="L116" s="7">
        <f t="shared" si="26"/>
        <v>900</v>
      </c>
      <c r="M116" s="6"/>
      <c r="Q116" s="7">
        <f t="shared" si="27"/>
        <v>516.5640243485183</v>
      </c>
      <c r="R116" s="2">
        <f t="shared" si="28"/>
        <v>15.416666666666666</v>
      </c>
      <c r="S116" s="4">
        <f t="shared" si="29"/>
        <v>0.4260399729460908</v>
      </c>
    </row>
    <row r="117" spans="1:19" ht="12">
      <c r="A117" s="2">
        <f t="shared" si="30"/>
        <v>56000</v>
      </c>
      <c r="B117" s="7">
        <f t="shared" si="16"/>
        <v>301.38040917296064</v>
      </c>
      <c r="C117" s="7">
        <f t="shared" si="17"/>
        <v>308.6458111411563</v>
      </c>
      <c r="D117" s="7">
        <f t="shared" si="18"/>
        <v>330.2859182693594</v>
      </c>
      <c r="E117" s="7">
        <f t="shared" si="19"/>
        <v>365.8313088267388</v>
      </c>
      <c r="F117" s="7">
        <f t="shared" si="20"/>
        <v>414.4969722826886</v>
      </c>
      <c r="G117" s="7">
        <f t="shared" si="21"/>
        <v>475.1819710717605</v>
      </c>
      <c r="H117" s="7">
        <f t="shared" si="22"/>
        <v>546.4753243072269</v>
      </c>
      <c r="I117" s="7">
        <f t="shared" si="23"/>
        <v>626.6725948006194</v>
      </c>
      <c r="J117" s="7">
        <f t="shared" si="24"/>
        <v>713.8067292778128</v>
      </c>
      <c r="K117" s="7">
        <f t="shared" si="25"/>
        <v>805.6948196249075</v>
      </c>
      <c r="L117" s="7">
        <f t="shared" si="26"/>
        <v>900</v>
      </c>
      <c r="M117" s="6"/>
      <c r="Q117" s="7">
        <f t="shared" si="27"/>
        <v>518.778165418875</v>
      </c>
      <c r="R117" s="2">
        <f t="shared" si="28"/>
        <v>15.555555555555555</v>
      </c>
      <c r="S117" s="4">
        <f t="shared" si="29"/>
        <v>0.42357981620125</v>
      </c>
    </row>
    <row r="118" spans="1:19" ht="12">
      <c r="A118" s="2">
        <f t="shared" si="30"/>
        <v>56500</v>
      </c>
      <c r="B118" s="7">
        <f t="shared" si="16"/>
        <v>304.7715744128475</v>
      </c>
      <c r="C118" s="7">
        <f t="shared" si="17"/>
        <v>312.0005464115261</v>
      </c>
      <c r="D118" s="7">
        <f t="shared" si="18"/>
        <v>333.5311009875503</v>
      </c>
      <c r="E118" s="7">
        <f t="shared" si="19"/>
        <v>368.8932876123745</v>
      </c>
      <c r="F118" s="7">
        <f t="shared" si="20"/>
        <v>417.302016818879</v>
      </c>
      <c r="G118" s="7">
        <f t="shared" si="21"/>
        <v>477.6577241690077</v>
      </c>
      <c r="H118" s="7">
        <f t="shared" si="22"/>
        <v>548.5532998160896</v>
      </c>
      <c r="I118" s="7">
        <f t="shared" si="23"/>
        <v>628.2915039895855</v>
      </c>
      <c r="J118" s="7">
        <f t="shared" si="24"/>
        <v>714.9161964462185</v>
      </c>
      <c r="K118" s="7">
        <f t="shared" si="25"/>
        <v>806.2589144761287</v>
      </c>
      <c r="L118" s="7">
        <f t="shared" si="26"/>
        <v>900</v>
      </c>
      <c r="M118" s="6"/>
      <c r="Q118" s="7">
        <f t="shared" si="27"/>
        <v>520.9790377933784</v>
      </c>
      <c r="R118" s="2">
        <f t="shared" si="28"/>
        <v>15.694444444444445</v>
      </c>
      <c r="S118" s="4">
        <f t="shared" si="29"/>
        <v>0.4211344024518017</v>
      </c>
    </row>
    <row r="119" spans="1:19" ht="12">
      <c r="A119" s="2">
        <f t="shared" si="30"/>
        <v>57000</v>
      </c>
      <c r="B119" s="7">
        <f t="shared" si="16"/>
        <v>308.14573576955524</v>
      </c>
      <c r="C119" s="7">
        <f t="shared" si="17"/>
        <v>315.33821650355753</v>
      </c>
      <c r="D119" s="7">
        <f t="shared" si="18"/>
        <v>336.75909511782174</v>
      </c>
      <c r="E119" s="7">
        <f t="shared" si="19"/>
        <v>371.93805938807066</v>
      </c>
      <c r="F119" s="7">
        <f t="shared" si="20"/>
        <v>420.09017480240817</v>
      </c>
      <c r="G119" s="7">
        <f t="shared" si="21"/>
        <v>480.1174941279223</v>
      </c>
      <c r="H119" s="7">
        <f t="shared" si="22"/>
        <v>550.6169719032828</v>
      </c>
      <c r="I119" s="7">
        <f t="shared" si="23"/>
        <v>629.8986566146496</v>
      </c>
      <c r="J119" s="7">
        <f t="shared" si="24"/>
        <v>716.0172782855327</v>
      </c>
      <c r="K119" s="7">
        <f t="shared" si="25"/>
        <v>806.8186399058845</v>
      </c>
      <c r="L119" s="7">
        <f t="shared" si="26"/>
        <v>900</v>
      </c>
      <c r="M119" s="6"/>
      <c r="Q119" s="7">
        <f t="shared" si="27"/>
        <v>523.1667454533907</v>
      </c>
      <c r="R119" s="2">
        <f t="shared" si="28"/>
        <v>15.833333333333334</v>
      </c>
      <c r="S119" s="4">
        <f t="shared" si="29"/>
        <v>0.4187036161628992</v>
      </c>
    </row>
    <row r="120" spans="1:19" ht="12">
      <c r="A120" s="2">
        <f t="shared" si="30"/>
        <v>57500</v>
      </c>
      <c r="B120" s="7">
        <f t="shared" si="16"/>
        <v>311.5028646332404</v>
      </c>
      <c r="C120" s="7">
        <f t="shared" si="17"/>
        <v>318.6588069211313</v>
      </c>
      <c r="D120" s="7">
        <f t="shared" si="18"/>
        <v>339.96992516192654</v>
      </c>
      <c r="E120" s="7">
        <f t="shared" si="19"/>
        <v>374.96570324069</v>
      </c>
      <c r="F120" s="7">
        <f t="shared" si="20"/>
        <v>422.86158228243727</v>
      </c>
      <c r="G120" s="7">
        <f t="shared" si="21"/>
        <v>482.56146212013834</v>
      </c>
      <c r="H120" s="7">
        <f t="shared" si="22"/>
        <v>552.6665429401812</v>
      </c>
      <c r="I120" s="7">
        <f t="shared" si="23"/>
        <v>631.4942450670094</v>
      </c>
      <c r="J120" s="7">
        <f t="shared" si="24"/>
        <v>717.1101252479982</v>
      </c>
      <c r="K120" s="7">
        <f t="shared" si="25"/>
        <v>807.3740784164131</v>
      </c>
      <c r="L120" s="7">
        <f t="shared" si="26"/>
        <v>900</v>
      </c>
      <c r="M120" s="6"/>
      <c r="Q120" s="7">
        <f t="shared" si="27"/>
        <v>525.3413903714545</v>
      </c>
      <c r="R120" s="2">
        <f t="shared" si="28"/>
        <v>15.972222222222221</v>
      </c>
      <c r="S120" s="4">
        <f t="shared" si="29"/>
        <v>0.4162873440317172</v>
      </c>
    </row>
    <row r="121" spans="1:19" ht="12">
      <c r="A121" s="2">
        <f t="shared" si="30"/>
        <v>58000</v>
      </c>
      <c r="B121" s="7">
        <f t="shared" si="16"/>
        <v>314.8429389817157</v>
      </c>
      <c r="C121" s="7">
        <f t="shared" si="17"/>
        <v>321.96230897553266</v>
      </c>
      <c r="D121" s="7">
        <f t="shared" si="18"/>
        <v>343.16361925933097</v>
      </c>
      <c r="E121" s="7">
        <f t="shared" si="19"/>
        <v>377.97629881187805</v>
      </c>
      <c r="F121" s="7">
        <f t="shared" si="20"/>
        <v>425.61637254497634</v>
      </c>
      <c r="G121" s="7">
        <f t="shared" si="21"/>
        <v>484.9898037342581</v>
      </c>
      <c r="H121" s="7">
        <f t="shared" si="22"/>
        <v>554.7022080214632</v>
      </c>
      <c r="I121" s="7">
        <f t="shared" si="23"/>
        <v>633.0784542793972</v>
      </c>
      <c r="J121" s="7">
        <f t="shared" si="24"/>
        <v>718.1948817154598</v>
      </c>
      <c r="K121" s="7">
        <f t="shared" si="25"/>
        <v>807.9253091137857</v>
      </c>
      <c r="L121" s="7">
        <f t="shared" si="26"/>
        <v>900</v>
      </c>
      <c r="M121" s="6"/>
      <c r="Q121" s="7">
        <f t="shared" si="27"/>
        <v>527.503072594694</v>
      </c>
      <c r="R121" s="2">
        <f t="shared" si="28"/>
        <v>16.11111111111111</v>
      </c>
      <c r="S121" s="4">
        <f t="shared" si="29"/>
        <v>0.41388547489478444</v>
      </c>
    </row>
    <row r="122" spans="1:19" ht="12">
      <c r="A122" s="2">
        <f t="shared" si="30"/>
        <v>58500</v>
      </c>
      <c r="B122" s="7">
        <f t="shared" si="16"/>
        <v>318.1659430162635</v>
      </c>
      <c r="C122" s="7">
        <f t="shared" si="17"/>
        <v>325.24871946118725</v>
      </c>
      <c r="D122" s="7">
        <f t="shared" si="18"/>
        <v>346.3402089740848</v>
      </c>
      <c r="E122" s="7">
        <f t="shared" si="19"/>
        <v>380.96992624321865</v>
      </c>
      <c r="F122" s="7">
        <f t="shared" si="20"/>
        <v>428.35467622911915</v>
      </c>
      <c r="G122" s="7">
        <f t="shared" si="21"/>
        <v>487.40268923868604</v>
      </c>
      <c r="H122" s="7">
        <f t="shared" si="22"/>
        <v>556.724155317953</v>
      </c>
      <c r="I122" s="7">
        <f t="shared" si="23"/>
        <v>634.6514620924451</v>
      </c>
      <c r="J122" s="7">
        <f t="shared" si="24"/>
        <v>719.2716862995255</v>
      </c>
      <c r="K122" s="7">
        <f t="shared" si="25"/>
        <v>808.4724078763912</v>
      </c>
      <c r="L122" s="7">
        <f t="shared" si="26"/>
        <v>900</v>
      </c>
      <c r="M122" s="6"/>
      <c r="Q122" s="7">
        <f t="shared" si="27"/>
        <v>529.6518903240743</v>
      </c>
      <c r="R122" s="2">
        <f t="shared" si="28"/>
        <v>16.25</v>
      </c>
      <c r="S122" s="4">
        <f t="shared" si="29"/>
        <v>0.41149789963991745</v>
      </c>
    </row>
    <row r="123" spans="1:19" ht="12">
      <c r="A123" s="2">
        <f t="shared" si="30"/>
        <v>59000</v>
      </c>
      <c r="B123" s="7">
        <f t="shared" si="16"/>
        <v>321.4718668160832</v>
      </c>
      <c r="C123" s="7">
        <f t="shared" si="17"/>
        <v>328.5180403480163</v>
      </c>
      <c r="D123" s="7">
        <f t="shared" si="18"/>
        <v>349.4997290926958</v>
      </c>
      <c r="E123" s="7">
        <f t="shared" si="19"/>
        <v>383.94666612437493</v>
      </c>
      <c r="F123" s="7">
        <f t="shared" si="20"/>
        <v>431.0766214375642</v>
      </c>
      <c r="G123" s="7">
        <f t="shared" si="21"/>
        <v>489.80028383125534</v>
      </c>
      <c r="H123" s="7">
        <f t="shared" si="22"/>
        <v>558.7325664116133</v>
      </c>
      <c r="I123" s="7">
        <f t="shared" si="23"/>
        <v>636.2134396024426</v>
      </c>
      <c r="J123" s="7">
        <f t="shared" si="24"/>
        <v>720.3406721264491</v>
      </c>
      <c r="K123" s="7">
        <f t="shared" si="25"/>
        <v>809.0154475148292</v>
      </c>
      <c r="L123" s="7">
        <f t="shared" si="26"/>
        <v>900</v>
      </c>
      <c r="M123" s="6"/>
      <c r="Q123" s="7">
        <f t="shared" si="27"/>
        <v>531.7879399897282</v>
      </c>
      <c r="R123" s="2">
        <f t="shared" si="28"/>
        <v>16.38888888888889</v>
      </c>
      <c r="S123" s="4">
        <f t="shared" si="29"/>
        <v>0.4091245111225242</v>
      </c>
    </row>
    <row r="124" spans="1:19" ht="12">
      <c r="A124" s="2">
        <f t="shared" si="30"/>
        <v>59500</v>
      </c>
      <c r="B124" s="7">
        <f t="shared" si="16"/>
        <v>324.7607060104323</v>
      </c>
      <c r="C124" s="7">
        <f t="shared" si="17"/>
        <v>331.7702784895707</v>
      </c>
      <c r="D124" s="7">
        <f t="shared" si="18"/>
        <v>352.64221743244696</v>
      </c>
      <c r="E124" s="7">
        <f t="shared" si="19"/>
        <v>386.90659944405803</v>
      </c>
      <c r="F124" s="7">
        <f t="shared" si="20"/>
        <v>433.78233384170477</v>
      </c>
      <c r="G124" s="7">
        <f t="shared" si="21"/>
        <v>492.1827478763128</v>
      </c>
      <c r="H124" s="7">
        <f t="shared" si="22"/>
        <v>560.727616613595</v>
      </c>
      <c r="I124" s="7">
        <f t="shared" si="23"/>
        <v>637.7645514914428</v>
      </c>
      <c r="J124" s="7">
        <f t="shared" si="24"/>
        <v>721.401967107516</v>
      </c>
      <c r="K124" s="7">
        <f t="shared" si="25"/>
        <v>809.5544979236581</v>
      </c>
      <c r="L124" s="7">
        <f t="shared" si="26"/>
        <v>900</v>
      </c>
      <c r="M124" s="6"/>
      <c r="Q124" s="7">
        <f t="shared" si="27"/>
        <v>533.9113163225522</v>
      </c>
      <c r="R124" s="2">
        <f t="shared" si="28"/>
        <v>16.52777777777778</v>
      </c>
      <c r="S124" s="4">
        <f t="shared" si="29"/>
        <v>0.40676520408605304</v>
      </c>
    </row>
    <row r="125" spans="1:19" ht="12">
      <c r="A125" s="2">
        <f t="shared" si="30"/>
        <v>60000</v>
      </c>
      <c r="B125" s="7">
        <f t="shared" si="16"/>
        <v>328.03246146756703</v>
      </c>
      <c r="C125" s="7">
        <f t="shared" si="17"/>
        <v>335.0054453461456</v>
      </c>
      <c r="D125" s="7">
        <f t="shared" si="18"/>
        <v>355.7677146596249</v>
      </c>
      <c r="E125" s="7">
        <f t="shared" si="19"/>
        <v>389.849807543672</v>
      </c>
      <c r="F125" s="7">
        <f t="shared" si="20"/>
        <v>436.4719367815543</v>
      </c>
      <c r="G125" s="7">
        <f t="shared" si="21"/>
        <v>494.550237129895</v>
      </c>
      <c r="H125" s="7">
        <f t="shared" si="22"/>
        <v>562.7094752662043</v>
      </c>
      <c r="I125" s="7">
        <f t="shared" si="23"/>
        <v>639.3049563406167</v>
      </c>
      <c r="J125" s="7">
        <f t="shared" si="24"/>
        <v>722.4556941956789</v>
      </c>
      <c r="K125" s="7">
        <f t="shared" si="25"/>
        <v>810.0896262254155</v>
      </c>
      <c r="L125" s="7">
        <f t="shared" si="26"/>
        <v>900</v>
      </c>
      <c r="M125" s="6"/>
      <c r="Q125" s="7">
        <f t="shared" si="27"/>
        <v>536.0221124222589</v>
      </c>
      <c r="R125" s="2">
        <f t="shared" si="28"/>
        <v>16.666666666666668</v>
      </c>
      <c r="S125" s="4">
        <f t="shared" si="29"/>
        <v>0.40441987508637894</v>
      </c>
    </row>
    <row r="126" spans="1:19" ht="12">
      <c r="A126" s="2">
        <f t="shared" si="30"/>
        <v>60500</v>
      </c>
      <c r="B126" s="7">
        <f t="shared" si="16"/>
        <v>331.2871389996348</v>
      </c>
      <c r="C126" s="7">
        <f t="shared" si="17"/>
        <v>338.2235567221172</v>
      </c>
      <c r="D126" s="7">
        <f t="shared" si="18"/>
        <v>358.87626411715434</v>
      </c>
      <c r="E126" s="7">
        <f t="shared" si="19"/>
        <v>392.7763720734942</v>
      </c>
      <c r="F126" s="7">
        <f t="shared" si="20"/>
        <v>439.14555136076467</v>
      </c>
      <c r="G126" s="7">
        <f t="shared" si="21"/>
        <v>496.9029029535942</v>
      </c>
      <c r="H126" s="7">
        <f t="shared" si="22"/>
        <v>564.6783060296068</v>
      </c>
      <c r="I126" s="7">
        <f t="shared" si="23"/>
        <v>640.8348069277132</v>
      </c>
      <c r="J126" s="7">
        <f t="shared" si="24"/>
        <v>723.5019716291486</v>
      </c>
      <c r="K126" s="7">
        <f t="shared" si="25"/>
        <v>810.6208969073095</v>
      </c>
      <c r="L126" s="7">
        <f t="shared" si="26"/>
        <v>900</v>
      </c>
      <c r="M126" s="6"/>
      <c r="Q126" s="7">
        <f t="shared" si="27"/>
        <v>538.120419822072</v>
      </c>
      <c r="R126" s="2">
        <f t="shared" si="28"/>
        <v>16.805555555555557</v>
      </c>
      <c r="S126" s="4">
        <f t="shared" si="29"/>
        <v>0.40208842241992</v>
      </c>
    </row>
    <row r="127" spans="1:19" ht="12">
      <c r="A127" s="2">
        <f t="shared" si="30"/>
        <v>61000</v>
      </c>
      <c r="B127" s="7">
        <f t="shared" si="16"/>
        <v>334.52474908270904</v>
      </c>
      <c r="C127" s="7">
        <f t="shared" si="17"/>
        <v>341.424632516781</v>
      </c>
      <c r="D127" s="7">
        <f t="shared" si="18"/>
        <v>361.9679116611583</v>
      </c>
      <c r="E127" s="7">
        <f t="shared" si="19"/>
        <v>395.68637495125813</v>
      </c>
      <c r="F127" s="7">
        <f t="shared" si="20"/>
        <v>441.80329653697856</v>
      </c>
      <c r="G127" s="7">
        <f t="shared" si="21"/>
        <v>499.2408925176875</v>
      </c>
      <c r="H127" s="7">
        <f t="shared" si="22"/>
        <v>566.6342671540424</v>
      </c>
      <c r="I127" s="7">
        <f t="shared" si="23"/>
        <v>642.3542505094372</v>
      </c>
      <c r="J127" s="7">
        <f t="shared" si="24"/>
        <v>724.5409131626093</v>
      </c>
      <c r="K127" s="7">
        <f t="shared" si="25"/>
        <v>811.1483719509581</v>
      </c>
      <c r="L127" s="7">
        <f t="shared" si="26"/>
        <v>900</v>
      </c>
      <c r="M127" s="6"/>
      <c r="Q127" s="7">
        <f t="shared" si="27"/>
        <v>540.2063285502265</v>
      </c>
      <c r="R127" s="2">
        <f t="shared" si="28"/>
        <v>16.944444444444443</v>
      </c>
      <c r="S127" s="4">
        <f t="shared" si="29"/>
        <v>0.3997707460553038</v>
      </c>
    </row>
    <row r="128" spans="1:19" ht="12">
      <c r="A128" s="2">
        <f t="shared" si="30"/>
        <v>61500</v>
      </c>
      <c r="B128" s="7">
        <f t="shared" si="16"/>
        <v>337.74530659120256</v>
      </c>
      <c r="C128" s="7">
        <f t="shared" si="17"/>
        <v>344.6086964880068</v>
      </c>
      <c r="D128" s="7">
        <f t="shared" si="18"/>
        <v>365.04270550599074</v>
      </c>
      <c r="E128" s="7">
        <f t="shared" si="19"/>
        <v>398.5798983230103</v>
      </c>
      <c r="F128" s="7">
        <f t="shared" si="20"/>
        <v>444.44528920774997</v>
      </c>
      <c r="G128" s="7">
        <f t="shared" si="21"/>
        <v>501.5643489940687</v>
      </c>
      <c r="H128" s="7">
        <f t="shared" si="22"/>
        <v>568.5775117382893</v>
      </c>
      <c r="I128" s="7">
        <f t="shared" si="23"/>
        <v>643.8634290895154</v>
      </c>
      <c r="J128" s="7">
        <f t="shared" si="24"/>
        <v>725.5726282866908</v>
      </c>
      <c r="K128" s="7">
        <f t="shared" si="25"/>
        <v>811.6721109555308</v>
      </c>
      <c r="L128" s="7">
        <f t="shared" si="26"/>
        <v>900</v>
      </c>
      <c r="M128" s="6"/>
      <c r="Q128" s="7">
        <f t="shared" si="27"/>
        <v>542.2799271884455</v>
      </c>
      <c r="R128" s="2">
        <f t="shared" si="28"/>
        <v>17.083333333333332</v>
      </c>
      <c r="S128" s="4">
        <f t="shared" si="29"/>
        <v>0.39746674756839384</v>
      </c>
    </row>
    <row r="129" spans="1:19" ht="12">
      <c r="A129" s="2">
        <f t="shared" si="30"/>
        <v>62000</v>
      </c>
      <c r="B129" s="7">
        <f t="shared" si="16"/>
        <v>340.94883054592924</v>
      </c>
      <c r="C129" s="7">
        <f t="shared" si="17"/>
        <v>347.7757760280614</v>
      </c>
      <c r="D129" s="7">
        <f t="shared" si="18"/>
        <v>368.1006960773076</v>
      </c>
      <c r="E129" s="7">
        <f t="shared" si="19"/>
        <v>401.45702452612363</v>
      </c>
      <c r="F129" s="7">
        <f t="shared" si="20"/>
        <v>447.0716442922511</v>
      </c>
      <c r="G129" s="7">
        <f t="shared" si="21"/>
        <v>503.87341173950074</v>
      </c>
      <c r="H129" s="7">
        <f t="shared" si="22"/>
        <v>570.5081879750755</v>
      </c>
      <c r="I129" s="7">
        <f t="shared" si="23"/>
        <v>645.3624796731812</v>
      </c>
      <c r="J129" s="7">
        <f t="shared" si="24"/>
        <v>726.597222436301</v>
      </c>
      <c r="K129" s="7">
        <f t="shared" si="25"/>
        <v>812.1921712546344</v>
      </c>
      <c r="L129" s="7">
        <f t="shared" si="26"/>
        <v>900</v>
      </c>
      <c r="M129" s="6"/>
      <c r="Q129" s="7">
        <f t="shared" si="27"/>
        <v>544.3413029275401</v>
      </c>
      <c r="R129" s="2">
        <f t="shared" si="28"/>
        <v>17.22222222222222</v>
      </c>
      <c r="S129" s="4">
        <f t="shared" si="29"/>
        <v>0.39517633008051095</v>
      </c>
    </row>
    <row r="130" spans="1:19" ht="12">
      <c r="A130" s="2">
        <f t="shared" si="30"/>
        <v>62500</v>
      </c>
      <c r="B130" s="7">
        <f t="shared" si="16"/>
        <v>344.13534387512345</v>
      </c>
      <c r="C130" s="7">
        <f t="shared" si="17"/>
        <v>350.92590195098</v>
      </c>
      <c r="D130" s="7">
        <f t="shared" si="18"/>
        <v>371.1419358727684</v>
      </c>
      <c r="E130" s="7">
        <f t="shared" si="19"/>
        <v>404.31783605435334</v>
      </c>
      <c r="F130" s="7">
        <f t="shared" si="20"/>
        <v>449.68247480897776</v>
      </c>
      <c r="G130" s="7">
        <f t="shared" si="21"/>
        <v>506.1682164696754</v>
      </c>
      <c r="H130" s="7">
        <f t="shared" si="22"/>
        <v>572.4264393841004</v>
      </c>
      <c r="I130" s="7">
        <f t="shared" si="23"/>
        <v>646.8515345087699</v>
      </c>
      <c r="J130" s="7">
        <f t="shared" si="24"/>
        <v>727.614797188387</v>
      </c>
      <c r="K130" s="7">
        <f t="shared" si="25"/>
        <v>812.708608027262</v>
      </c>
      <c r="L130" s="7">
        <f t="shared" si="26"/>
        <v>900</v>
      </c>
      <c r="M130" s="6"/>
      <c r="Q130" s="7">
        <f t="shared" si="27"/>
        <v>546.3905416202837</v>
      </c>
      <c r="R130" s="2">
        <f t="shared" si="28"/>
        <v>17.36111111111111</v>
      </c>
      <c r="S130" s="4">
        <f t="shared" si="29"/>
        <v>0.39289939819968484</v>
      </c>
    </row>
    <row r="131" spans="1:19" ht="12">
      <c r="A131" s="2">
        <f t="shared" si="30"/>
        <v>63000</v>
      </c>
      <c r="B131" s="7">
        <f t="shared" si="16"/>
        <v>347.30487318775926</v>
      </c>
      <c r="C131" s="7">
        <f t="shared" si="17"/>
        <v>354.05910829090203</v>
      </c>
      <c r="D131" s="7">
        <f t="shared" si="18"/>
        <v>374.16647932997785</v>
      </c>
      <c r="E131" s="7">
        <f t="shared" si="19"/>
        <v>407.1624155248286</v>
      </c>
      <c r="F131" s="7">
        <f t="shared" si="20"/>
        <v>452.2778919496516</v>
      </c>
      <c r="G131" s="7">
        <f t="shared" si="21"/>
        <v>508.44889542454655</v>
      </c>
      <c r="H131" s="7">
        <f t="shared" si="22"/>
        <v>574.3324050332974</v>
      </c>
      <c r="I131" s="7">
        <f t="shared" si="23"/>
        <v>648.3307213170846</v>
      </c>
      <c r="J131" s="7">
        <f t="shared" si="24"/>
        <v>728.6254504496668</v>
      </c>
      <c r="K131" s="7">
        <f t="shared" si="25"/>
        <v>813.2214744031081</v>
      </c>
      <c r="L131" s="7">
        <f t="shared" si="26"/>
        <v>900</v>
      </c>
      <c r="M131" s="6"/>
      <c r="Q131" s="7">
        <f t="shared" si="27"/>
        <v>548.4277278316944</v>
      </c>
      <c r="R131" s="2">
        <f t="shared" si="28"/>
        <v>17.5</v>
      </c>
      <c r="S131" s="4">
        <f t="shared" si="29"/>
        <v>0.39063585796478406</v>
      </c>
    </row>
    <row r="132" spans="1:19" ht="12">
      <c r="A132" s="2">
        <f t="shared" si="30"/>
        <v>63500</v>
      </c>
      <c r="B132" s="7">
        <f t="shared" si="16"/>
        <v>350.45744855854633</v>
      </c>
      <c r="C132" s="7">
        <f t="shared" si="17"/>
        <v>357.1754321108122</v>
      </c>
      <c r="D132" s="7">
        <f t="shared" si="18"/>
        <v>377.17438270129924</v>
      </c>
      <c r="E132" s="7">
        <f t="shared" si="19"/>
        <v>409.9908456468786</v>
      </c>
      <c r="F132" s="7">
        <f t="shared" si="20"/>
        <v>454.85800514950967</v>
      </c>
      <c r="G132" s="7">
        <f t="shared" si="21"/>
        <v>510.71557752537876</v>
      </c>
      <c r="H132" s="7">
        <f t="shared" si="22"/>
        <v>576.2262197489351</v>
      </c>
      <c r="I132" s="7">
        <f t="shared" si="23"/>
        <v>649.8001635091532</v>
      </c>
      <c r="J132" s="7">
        <f t="shared" si="24"/>
        <v>729.6292766348424</v>
      </c>
      <c r="K132" s="7">
        <f t="shared" si="25"/>
        <v>813.7308215625402</v>
      </c>
      <c r="L132" s="7">
        <f t="shared" si="26"/>
        <v>900</v>
      </c>
      <c r="M132" s="6"/>
      <c r="Q132" s="7">
        <f t="shared" si="27"/>
        <v>550.4529448868622</v>
      </c>
      <c r="R132" s="2">
        <f t="shared" si="28"/>
        <v>17.63888888888889</v>
      </c>
      <c r="S132" s="4">
        <f t="shared" si="29"/>
        <v>0.3883856167923754</v>
      </c>
    </row>
    <row r="133" spans="1:19" ht="12">
      <c r="A133" s="2">
        <f t="shared" si="30"/>
        <v>64000</v>
      </c>
      <c r="B133" s="7">
        <f t="shared" si="16"/>
        <v>353.5931033240092</v>
      </c>
      <c r="C133" s="7">
        <f t="shared" si="17"/>
        <v>360.2749133211604</v>
      </c>
      <c r="D133" s="7">
        <f t="shared" si="18"/>
        <v>380.16570393518856</v>
      </c>
      <c r="E133" s="7">
        <f t="shared" si="19"/>
        <v>412.8032091925977</v>
      </c>
      <c r="F133" s="7">
        <f t="shared" si="20"/>
        <v>457.42292215416273</v>
      </c>
      <c r="G133" s="7">
        <f t="shared" si="21"/>
        <v>512.9683885239289</v>
      </c>
      <c r="H133" s="7">
        <f t="shared" si="22"/>
        <v>578.1080143151237</v>
      </c>
      <c r="I133" s="7">
        <f t="shared" si="23"/>
        <v>651.2599803929711</v>
      </c>
      <c r="J133" s="7">
        <f t="shared" si="24"/>
        <v>730.6263668357826</v>
      </c>
      <c r="K133" s="7">
        <f t="shared" si="25"/>
        <v>814.2366988314991</v>
      </c>
      <c r="L133" s="7">
        <f t="shared" si="26"/>
        <v>900</v>
      </c>
      <c r="M133" s="6"/>
      <c r="Q133" s="7">
        <f t="shared" si="27"/>
        <v>552.466274916442</v>
      </c>
      <c r="R133" s="2">
        <f t="shared" si="28"/>
        <v>17.77777777777778</v>
      </c>
      <c r="S133" s="4">
        <f t="shared" si="29"/>
        <v>0.3861485834261756</v>
      </c>
    </row>
    <row r="134" spans="1:19" ht="12">
      <c r="A134" s="2">
        <f t="shared" si="30"/>
        <v>64500</v>
      </c>
      <c r="B134" s="7">
        <f aca="true" t="shared" si="31" ref="B134:B197">2*$O$4*C133+(1-2*$O$4)*B133</f>
        <v>356.7118738890871</v>
      </c>
      <c r="C134" s="7">
        <f aca="true" t="shared" si="32" ref="C134:C197">$O$4*(D133+B133)+(1-2*$O$4)*C133</f>
        <v>363.35759450785713</v>
      </c>
      <c r="D134" s="7">
        <f aca="true" t="shared" si="33" ref="D134:D197">$O$4*(E133+C133)+(1-2*$O$4)*D133</f>
        <v>383.14050256371684</v>
      </c>
      <c r="E134" s="7">
        <f aca="true" t="shared" si="34" ref="E134:E197">$O$4*(F133+D133)+(1-2*$O$4)*E133</f>
        <v>415.59958896905823</v>
      </c>
      <c r="F134" s="7">
        <f aca="true" t="shared" si="35" ref="F134:F197">$O$4*(G133+E133)+(1-2*$O$4)*F133</f>
        <v>459.97274908319287</v>
      </c>
      <c r="G134" s="7">
        <f aca="true" t="shared" si="36" ref="G134:G197">$O$4*(H133+F133)+(1-2*$O$4)*G133</f>
        <v>515.20745114416</v>
      </c>
      <c r="H134" s="7">
        <f aca="true" t="shared" si="37" ref="H134:H197">$O$4*(I133+G133)+(1-2*$O$4)*H133</f>
        <v>579.9779156632653</v>
      </c>
      <c r="I134" s="7">
        <f aca="true" t="shared" si="38" ref="I134:I197">$O$4*(J133+H133)+(1-2*$O$4)*I133</f>
        <v>652.7102873697884</v>
      </c>
      <c r="J134" s="7">
        <f aca="true" t="shared" si="39" ref="J134:J197">$O$4*(K133+I133)+(1-2*$O$4)*J133</f>
        <v>731.6168089821349</v>
      </c>
      <c r="K134" s="7">
        <f aca="true" t="shared" si="40" ref="K134:K197">$O$4*(L133+J133)+(1-2*$O$4)*K133</f>
        <v>814.7391537715873</v>
      </c>
      <c r="L134" s="7">
        <f aca="true" t="shared" si="41" ref="L134:L197">L133</f>
        <v>900</v>
      </c>
      <c r="M134" s="6"/>
      <c r="Q134" s="7">
        <f aca="true" t="shared" si="42" ref="Q134:Q197">(B134*$O$3/2+L134*$O$3/2+SUM(C134:K134)*$O$3)/($O$3*10)</f>
        <v>554.4677988999305</v>
      </c>
      <c r="R134" s="2">
        <f aca="true" t="shared" si="43" ref="R134:R197">A134/3600</f>
        <v>17.916666666666668</v>
      </c>
      <c r="S134" s="4">
        <f aca="true" t="shared" si="44" ref="S134:S197">(Q134-L134)/($B$5-L134)</f>
        <v>0.3839246678889661</v>
      </c>
    </row>
    <row r="135" spans="1:19" ht="12">
      <c r="A135" s="2">
        <f aca="true" t="shared" si="45" ref="A135:A198">$O$2+A134</f>
        <v>65000</v>
      </c>
      <c r="B135" s="7">
        <f t="shared" si="31"/>
        <v>359.81379954372085</v>
      </c>
      <c r="C135" s="7">
        <f t="shared" si="32"/>
        <v>366.4235207691677</v>
      </c>
      <c r="D135" s="7">
        <f t="shared" si="33"/>
        <v>386.0988395959654</v>
      </c>
      <c r="E135" s="7">
        <f t="shared" si="34"/>
        <v>418.3800677920864</v>
      </c>
      <c r="F135" s="7">
        <f t="shared" si="35"/>
        <v>462.50759049065454</v>
      </c>
      <c r="G135" s="7">
        <f t="shared" si="36"/>
        <v>517.4328852168661</v>
      </c>
      <c r="H135" s="7">
        <f t="shared" si="37"/>
        <v>581.8360470519599</v>
      </c>
      <c r="I135" s="7">
        <f t="shared" si="38"/>
        <v>654.1511961204765</v>
      </c>
      <c r="J135" s="7">
        <f t="shared" si="39"/>
        <v>732.6006879938052</v>
      </c>
      <c r="K135" s="7">
        <f t="shared" si="40"/>
        <v>815.2382322655919</v>
      </c>
      <c r="L135" s="7">
        <f t="shared" si="41"/>
        <v>900</v>
      </c>
      <c r="M135" s="6"/>
      <c r="Q135" s="7">
        <f t="shared" si="42"/>
        <v>556.4575967068436</v>
      </c>
      <c r="R135" s="2">
        <f t="shared" si="43"/>
        <v>18.055555555555557</v>
      </c>
      <c r="S135" s="4">
        <f t="shared" si="44"/>
        <v>0.3817137814368405</v>
      </c>
    </row>
    <row r="136" spans="1:19" ht="12">
      <c r="A136" s="2">
        <f t="shared" si="45"/>
        <v>65500</v>
      </c>
      <c r="B136" s="7">
        <f t="shared" si="31"/>
        <v>362.8989222889177</v>
      </c>
      <c r="C136" s="7">
        <f t="shared" si="32"/>
        <v>369.47273956105334</v>
      </c>
      <c r="D136" s="7">
        <f t="shared" si="33"/>
        <v>389.0407774169935</v>
      </c>
      <c r="E136" s="7">
        <f t="shared" si="34"/>
        <v>421.1447284615179</v>
      </c>
      <c r="F136" s="7">
        <f t="shared" si="35"/>
        <v>465.0275494226351</v>
      </c>
      <c r="G136" s="7">
        <f t="shared" si="36"/>
        <v>519.6448078075642</v>
      </c>
      <c r="H136" s="7">
        <f t="shared" si="37"/>
        <v>583.6825282378504</v>
      </c>
      <c r="I136" s="7">
        <f t="shared" si="38"/>
        <v>655.5828147824784</v>
      </c>
      <c r="J136" s="7">
        <f t="shared" si="39"/>
        <v>733.5780859257192</v>
      </c>
      <c r="K136" s="7">
        <f t="shared" si="40"/>
        <v>815.7339785986735</v>
      </c>
      <c r="L136" s="7">
        <f t="shared" si="41"/>
        <v>900</v>
      </c>
      <c r="M136" s="6"/>
      <c r="Q136" s="7">
        <f t="shared" si="42"/>
        <v>558.4357471358945</v>
      </c>
      <c r="R136" s="2">
        <f t="shared" si="43"/>
        <v>18.194444444444443</v>
      </c>
      <c r="S136" s="4">
        <f t="shared" si="44"/>
        <v>0.3795158365156727</v>
      </c>
    </row>
    <row r="137" spans="1:19" ht="12">
      <c r="A137" s="2">
        <f t="shared" si="45"/>
        <v>66000</v>
      </c>
      <c r="B137" s="7">
        <f t="shared" si="31"/>
        <v>365.9672866718138</v>
      </c>
      <c r="C137" s="7">
        <f t="shared" si="32"/>
        <v>372.50530055052906</v>
      </c>
      <c r="D137" s="7">
        <f t="shared" si="33"/>
        <v>391.9663796920954</v>
      </c>
      <c r="E137" s="7">
        <f t="shared" si="34"/>
        <v>423.8936537378587</v>
      </c>
      <c r="F137" s="7">
        <f t="shared" si="35"/>
        <v>467.5327274720206</v>
      </c>
      <c r="G137" s="7">
        <f t="shared" si="36"/>
        <v>521.8433333379983</v>
      </c>
      <c r="H137" s="7">
        <f t="shared" si="37"/>
        <v>585.5174756378696</v>
      </c>
      <c r="I137" s="7">
        <f t="shared" si="38"/>
        <v>657.0052481178218</v>
      </c>
      <c r="J137" s="7">
        <f t="shared" si="39"/>
        <v>734.5490821052597</v>
      </c>
      <c r="K137" s="7">
        <f t="shared" si="40"/>
        <v>816.226435535445</v>
      </c>
      <c r="L137" s="7">
        <f t="shared" si="41"/>
        <v>900</v>
      </c>
      <c r="M137" s="6"/>
      <c r="Q137" s="7">
        <f t="shared" si="42"/>
        <v>560.4023279522806</v>
      </c>
      <c r="R137" s="2">
        <f t="shared" si="43"/>
        <v>18.333333333333332</v>
      </c>
      <c r="S137" s="4">
        <f t="shared" si="44"/>
        <v>0.3773307467196882</v>
      </c>
    </row>
    <row r="138" spans="1:19" ht="12">
      <c r="A138" s="2">
        <f t="shared" si="45"/>
        <v>66500</v>
      </c>
      <c r="B138" s="7">
        <f t="shared" si="31"/>
        <v>369.01893962927613</v>
      </c>
      <c r="C138" s="7">
        <f t="shared" si="32"/>
        <v>375.52125547663024</v>
      </c>
      <c r="D138" s="7">
        <f t="shared" si="33"/>
        <v>394.87571127607566</v>
      </c>
      <c r="E138" s="7">
        <f t="shared" si="34"/>
        <v>426.62692632027574</v>
      </c>
      <c r="F138" s="7">
        <f t="shared" si="35"/>
        <v>470.0232248306091</v>
      </c>
      <c r="G138" s="7">
        <f t="shared" si="36"/>
        <v>524.0285737015759</v>
      </c>
      <c r="H138" s="7">
        <f t="shared" si="37"/>
        <v>587.3410024833224</v>
      </c>
      <c r="I138" s="7">
        <f t="shared" si="38"/>
        <v>658.4185976726505</v>
      </c>
      <c r="J138" s="7">
        <f t="shared" si="39"/>
        <v>735.513753262754</v>
      </c>
      <c r="K138" s="7">
        <f t="shared" si="40"/>
        <v>816.7156443931476</v>
      </c>
      <c r="L138" s="7">
        <f t="shared" si="41"/>
        <v>900</v>
      </c>
      <c r="M138" s="6"/>
      <c r="Q138" s="7">
        <f t="shared" si="42"/>
        <v>562.3574159231679</v>
      </c>
      <c r="R138" s="2">
        <f t="shared" si="43"/>
        <v>18.47222222222222</v>
      </c>
      <c r="S138" s="4">
        <f t="shared" si="44"/>
        <v>0.3751584267520357</v>
      </c>
    </row>
    <row r="139" spans="1:19" ht="12">
      <c r="A139" s="2">
        <f t="shared" si="45"/>
        <v>67000</v>
      </c>
      <c r="B139" s="7">
        <f t="shared" si="31"/>
        <v>372.0539303396097</v>
      </c>
      <c r="C139" s="7">
        <f t="shared" si="32"/>
        <v>378.5206580186012</v>
      </c>
      <c r="D139" s="7">
        <f t="shared" si="33"/>
        <v>397.7688381272868</v>
      </c>
      <c r="E139" s="7">
        <f t="shared" si="34"/>
        <v>429.34462882584955</v>
      </c>
      <c r="F139" s="7">
        <f t="shared" si="35"/>
        <v>472.49914033870346</v>
      </c>
      <c r="G139" s="7">
        <f t="shared" si="36"/>
        <v>526.2006383730453</v>
      </c>
      <c r="H139" s="7">
        <f t="shared" si="37"/>
        <v>589.1532189662232</v>
      </c>
      <c r="I139" s="7">
        <f t="shared" si="38"/>
        <v>659.8229619287067</v>
      </c>
      <c r="J139" s="7">
        <f t="shared" si="39"/>
        <v>736.4721736553629</v>
      </c>
      <c r="K139" s="7">
        <f t="shared" si="40"/>
        <v>817.2016451111244</v>
      </c>
      <c r="L139" s="7">
        <f t="shared" si="41"/>
        <v>900</v>
      </c>
      <c r="M139" s="6"/>
      <c r="Q139" s="7">
        <f t="shared" si="42"/>
        <v>564.3010868514709</v>
      </c>
      <c r="R139" s="2">
        <f t="shared" si="43"/>
        <v>18.61111111111111</v>
      </c>
      <c r="S139" s="4">
        <f t="shared" si="44"/>
        <v>0.37299879238725453</v>
      </c>
    </row>
    <row r="140" spans="1:19" ht="12">
      <c r="A140" s="2">
        <f t="shared" si="45"/>
        <v>67500</v>
      </c>
      <c r="B140" s="7">
        <f t="shared" si="31"/>
        <v>375.07231008195674</v>
      </c>
      <c r="C140" s="7">
        <f t="shared" si="32"/>
        <v>381.50356367093707</v>
      </c>
      <c r="D140" s="7">
        <f t="shared" si="33"/>
        <v>400.64582722618695</v>
      </c>
      <c r="E140" s="7">
        <f t="shared" si="34"/>
        <v>432.04684377002354</v>
      </c>
      <c r="F140" s="7">
        <f t="shared" si="35"/>
        <v>474.9605715323107</v>
      </c>
      <c r="G140" s="7">
        <f t="shared" si="36"/>
        <v>528.3596345127069</v>
      </c>
      <c r="H140" s="7">
        <f t="shared" si="37"/>
        <v>590.9542323782762</v>
      </c>
      <c r="I140" s="7">
        <f t="shared" si="38"/>
        <v>661.2184364471723</v>
      </c>
      <c r="J140" s="7">
        <f t="shared" si="39"/>
        <v>737.4244151847114</v>
      </c>
      <c r="K140" s="7">
        <f t="shared" si="40"/>
        <v>817.6844763167801</v>
      </c>
      <c r="L140" s="7">
        <f t="shared" si="41"/>
        <v>900</v>
      </c>
      <c r="M140" s="6"/>
      <c r="Q140" s="7">
        <f t="shared" si="42"/>
        <v>566.2334156080084</v>
      </c>
      <c r="R140" s="2">
        <f t="shared" si="43"/>
        <v>18.75</v>
      </c>
      <c r="S140" s="4">
        <f t="shared" si="44"/>
        <v>0.37085176043554624</v>
      </c>
    </row>
    <row r="141" spans="1:19" ht="12">
      <c r="A141" s="2">
        <f t="shared" si="45"/>
        <v>68000</v>
      </c>
      <c r="B141" s="7">
        <f t="shared" si="31"/>
        <v>378.0741321029982</v>
      </c>
      <c r="C141" s="7">
        <f t="shared" si="32"/>
        <v>384.4700296249312</v>
      </c>
      <c r="D141" s="7">
        <f t="shared" si="33"/>
        <v>403.5067464981855</v>
      </c>
      <c r="E141" s="7">
        <f t="shared" si="34"/>
        <v>434.73365354818657</v>
      </c>
      <c r="F141" s="7">
        <f t="shared" si="35"/>
        <v>477.4076146880691</v>
      </c>
      <c r="G141" s="7">
        <f t="shared" si="36"/>
        <v>530.5056670654322</v>
      </c>
      <c r="H141" s="7">
        <f t="shared" si="37"/>
        <v>592.7441472428767</v>
      </c>
      <c r="I141" s="7">
        <f t="shared" si="38"/>
        <v>662.6051140052584</v>
      </c>
      <c r="J141" s="7">
        <f t="shared" si="39"/>
        <v>738.3705475085765</v>
      </c>
      <c r="K141" s="7">
        <f t="shared" si="40"/>
        <v>818.1641753882056</v>
      </c>
      <c r="L141" s="7">
        <f t="shared" si="41"/>
        <v>900</v>
      </c>
      <c r="M141" s="6"/>
      <c r="Q141" s="7">
        <f t="shared" si="42"/>
        <v>568.1544761621221</v>
      </c>
      <c r="R141" s="2">
        <f t="shared" si="43"/>
        <v>18.88888888888889</v>
      </c>
      <c r="S141" s="4">
        <f t="shared" si="44"/>
        <v>0.36871724870875316</v>
      </c>
    </row>
    <row r="142" spans="1:19" ht="12">
      <c r="A142" s="2">
        <f t="shared" si="45"/>
        <v>68500</v>
      </c>
      <c r="B142" s="7">
        <f t="shared" si="31"/>
        <v>381.0594514905839</v>
      </c>
      <c r="C142" s="7">
        <f t="shared" si="32"/>
        <v>387.4201146563955</v>
      </c>
      <c r="D142" s="7">
        <f t="shared" si="33"/>
        <v>406.35166474055916</v>
      </c>
      <c r="E142" s="7">
        <f t="shared" si="34"/>
        <v>437.4051404183309</v>
      </c>
      <c r="F142" s="7">
        <f t="shared" si="35"/>
        <v>479.840364866015</v>
      </c>
      <c r="G142" s="7">
        <f t="shared" si="36"/>
        <v>532.6388388547578</v>
      </c>
      <c r="H142" s="7">
        <f t="shared" si="37"/>
        <v>594.5230654404863</v>
      </c>
      <c r="I142" s="7">
        <f t="shared" si="38"/>
        <v>663.9830847259138</v>
      </c>
      <c r="J142" s="7">
        <f t="shared" si="39"/>
        <v>739.310638146937</v>
      </c>
      <c r="K142" s="7">
        <f t="shared" si="40"/>
        <v>818.640778513638</v>
      </c>
      <c r="L142" s="7">
        <f t="shared" si="41"/>
        <v>900</v>
      </c>
      <c r="M142" s="6"/>
      <c r="Q142" s="7">
        <f t="shared" si="42"/>
        <v>570.0643416108326</v>
      </c>
      <c r="R142" s="2">
        <f t="shared" si="43"/>
        <v>19.02777777777778</v>
      </c>
      <c r="S142" s="4">
        <f t="shared" si="44"/>
        <v>0.3665951759879638</v>
      </c>
    </row>
    <row r="143" spans="1:19" ht="12">
      <c r="A143" s="2">
        <f t="shared" si="45"/>
        <v>69000</v>
      </c>
      <c r="B143" s="7">
        <f t="shared" si="31"/>
        <v>384.02832505393974</v>
      </c>
      <c r="C143" s="7">
        <f t="shared" si="32"/>
        <v>390.3538790192399</v>
      </c>
      <c r="D143" s="7">
        <f t="shared" si="33"/>
        <v>409.1806515532288</v>
      </c>
      <c r="E143" s="7">
        <f t="shared" si="34"/>
        <v>440.0613864847297</v>
      </c>
      <c r="F143" s="7">
        <f t="shared" si="35"/>
        <v>482.25891595030134</v>
      </c>
      <c r="G143" s="7">
        <f t="shared" si="36"/>
        <v>534.7592506722998</v>
      </c>
      <c r="H143" s="7">
        <f t="shared" si="37"/>
        <v>596.291086327718</v>
      </c>
      <c r="I143" s="7">
        <f t="shared" si="38"/>
        <v>665.3524362009998</v>
      </c>
      <c r="J143" s="7">
        <f t="shared" si="39"/>
        <v>740.2447525826713</v>
      </c>
      <c r="K143" s="7">
        <f t="shared" si="40"/>
        <v>819.1143207479167</v>
      </c>
      <c r="L143" s="7">
        <f t="shared" si="41"/>
        <v>900</v>
      </c>
      <c r="M143" s="6"/>
      <c r="Q143" s="7">
        <f t="shared" si="42"/>
        <v>571.9630842066076</v>
      </c>
      <c r="R143" s="2">
        <f t="shared" si="43"/>
        <v>19.166666666666668</v>
      </c>
      <c r="S143" s="4">
        <f t="shared" si="44"/>
        <v>0.3644854619926582</v>
      </c>
    </row>
    <row r="144" spans="1:19" ht="12">
      <c r="A144" s="2">
        <f t="shared" si="45"/>
        <v>69500</v>
      </c>
      <c r="B144" s="7">
        <f t="shared" si="31"/>
        <v>386.98081121011614</v>
      </c>
      <c r="C144" s="7">
        <f t="shared" si="32"/>
        <v>393.27138434461244</v>
      </c>
      <c r="D144" s="7">
        <f t="shared" si="33"/>
        <v>411.9937772732018</v>
      </c>
      <c r="E144" s="7">
        <f t="shared" si="34"/>
        <v>442.7024736825805</v>
      </c>
      <c r="F144" s="7">
        <f t="shared" si="35"/>
        <v>484.6633606879678</v>
      </c>
      <c r="G144" s="7">
        <f t="shared" si="36"/>
        <v>536.867001362729</v>
      </c>
      <c r="H144" s="7">
        <f t="shared" si="37"/>
        <v>598.0483068504521</v>
      </c>
      <c r="I144" s="7">
        <f t="shared" si="38"/>
        <v>666.7132536082647</v>
      </c>
      <c r="J144" s="7">
        <f t="shared" si="39"/>
        <v>741.1729543571757</v>
      </c>
      <c r="K144" s="7">
        <f t="shared" si="40"/>
        <v>819.5848360660893</v>
      </c>
      <c r="L144" s="7">
        <f t="shared" si="41"/>
        <v>900</v>
      </c>
      <c r="M144" s="6"/>
      <c r="Q144" s="7">
        <f t="shared" si="42"/>
        <v>573.8507753838131</v>
      </c>
      <c r="R144" s="2">
        <f t="shared" si="43"/>
        <v>19.305555555555557</v>
      </c>
      <c r="S144" s="4">
        <f t="shared" si="44"/>
        <v>0.36238802735131875</v>
      </c>
    </row>
    <row r="145" spans="1:19" ht="12">
      <c r="A145" s="2">
        <f t="shared" si="45"/>
        <v>70000</v>
      </c>
      <c r="B145" s="7">
        <f t="shared" si="31"/>
        <v>389.916969876361</v>
      </c>
      <c r="C145" s="7">
        <f t="shared" si="32"/>
        <v>396.1726935453156</v>
      </c>
      <c r="D145" s="7">
        <f t="shared" si="33"/>
        <v>414.7911129124908</v>
      </c>
      <c r="E145" s="7">
        <f t="shared" si="34"/>
        <v>445.3284837635646</v>
      </c>
      <c r="F145" s="7">
        <f t="shared" si="35"/>
        <v>487.0537907258622</v>
      </c>
      <c r="G145" s="7">
        <f t="shared" si="36"/>
        <v>538.9621879045297</v>
      </c>
      <c r="H145" s="7">
        <f t="shared" si="37"/>
        <v>599.7948216512852</v>
      </c>
      <c r="I145" s="7">
        <f t="shared" si="38"/>
        <v>668.0656198224351</v>
      </c>
      <c r="J145" s="7">
        <f t="shared" si="39"/>
        <v>742.0953051611625</v>
      </c>
      <c r="K145" s="7">
        <f t="shared" si="40"/>
        <v>820.0523574143115</v>
      </c>
      <c r="L145" s="7">
        <f t="shared" si="41"/>
        <v>900</v>
      </c>
      <c r="M145" s="6"/>
      <c r="Q145" s="7">
        <f t="shared" si="42"/>
        <v>575.7274857839138</v>
      </c>
      <c r="R145" s="2">
        <f t="shared" si="43"/>
        <v>19.444444444444443</v>
      </c>
      <c r="S145" s="4">
        <f t="shared" si="44"/>
        <v>0.3603027935734291</v>
      </c>
    </row>
    <row r="146" spans="1:19" ht="12">
      <c r="A146" s="2">
        <f t="shared" si="45"/>
        <v>70500</v>
      </c>
      <c r="B146" s="7">
        <f t="shared" si="31"/>
        <v>392.83686236811326</v>
      </c>
      <c r="C146" s="7">
        <f t="shared" si="32"/>
        <v>399.0578707252313</v>
      </c>
      <c r="D146" s="7">
        <f t="shared" si="33"/>
        <v>417.5727300993326</v>
      </c>
      <c r="E146" s="7">
        <f t="shared" si="34"/>
        <v>447.9394982822754</v>
      </c>
      <c r="F146" s="7">
        <f t="shared" si="35"/>
        <v>489.4302966458066</v>
      </c>
      <c r="G146" s="7">
        <f t="shared" si="36"/>
        <v>541.0449054867576</v>
      </c>
      <c r="H146" s="7">
        <f t="shared" si="37"/>
        <v>601.5307231715994</v>
      </c>
      <c r="I146" s="7">
        <f t="shared" si="38"/>
        <v>669.4096155207192</v>
      </c>
      <c r="J146" s="7">
        <f t="shared" si="39"/>
        <v>743.0118649208819</v>
      </c>
      <c r="K146" s="7">
        <f t="shared" si="40"/>
        <v>820.5169167581794</v>
      </c>
      <c r="L146" s="7">
        <f t="shared" si="41"/>
        <v>900</v>
      </c>
      <c r="M146" s="6"/>
      <c r="Q146" s="7">
        <f t="shared" si="42"/>
        <v>577.593285279484</v>
      </c>
      <c r="R146" s="2">
        <f t="shared" si="43"/>
        <v>19.583333333333332</v>
      </c>
      <c r="S146" s="4">
        <f t="shared" si="44"/>
        <v>0.35822968302279556</v>
      </c>
    </row>
    <row r="147" spans="1:19" ht="12">
      <c r="A147" s="2">
        <f t="shared" si="45"/>
        <v>71000</v>
      </c>
      <c r="B147" s="7">
        <f t="shared" si="31"/>
        <v>395.7405513023325</v>
      </c>
      <c r="C147" s="7">
        <f t="shared" si="32"/>
        <v>401.9269810934974</v>
      </c>
      <c r="D147" s="7">
        <f t="shared" si="33"/>
        <v>420.3387010225377</v>
      </c>
      <c r="E147" s="7">
        <f t="shared" si="34"/>
        <v>450.5355985834699</v>
      </c>
      <c r="F147" s="7">
        <f t="shared" si="35"/>
        <v>491.7929679980948</v>
      </c>
      <c r="G147" s="7">
        <f t="shared" si="36"/>
        <v>543.1152475819969</v>
      </c>
      <c r="H147" s="7">
        <f t="shared" si="37"/>
        <v>603.2561017485272</v>
      </c>
      <c r="I147" s="7">
        <f t="shared" si="38"/>
        <v>670.7453192830106</v>
      </c>
      <c r="J147" s="7">
        <f t="shared" si="39"/>
        <v>743.9226918800023</v>
      </c>
      <c r="K147" s="7">
        <f t="shared" si="40"/>
        <v>820.9785451286252</v>
      </c>
      <c r="L147" s="7">
        <f t="shared" si="41"/>
        <v>900</v>
      </c>
      <c r="M147" s="6"/>
      <c r="Q147" s="7">
        <f t="shared" si="42"/>
        <v>579.448242997093</v>
      </c>
      <c r="R147" s="2">
        <f t="shared" si="43"/>
        <v>19.72222222222222</v>
      </c>
      <c r="S147" s="4">
        <f t="shared" si="44"/>
        <v>0.3561686188921189</v>
      </c>
    </row>
    <row r="148" spans="1:19" ht="12">
      <c r="A148" s="2">
        <f t="shared" si="45"/>
        <v>71500</v>
      </c>
      <c r="B148" s="7">
        <f t="shared" si="31"/>
        <v>398.62810050589144</v>
      </c>
      <c r="C148" s="7">
        <f t="shared" si="32"/>
        <v>404.78009088319504</v>
      </c>
      <c r="D148" s="7">
        <f t="shared" si="33"/>
        <v>423.08909837881015</v>
      </c>
      <c r="E148" s="7">
        <f t="shared" si="34"/>
        <v>453.11686579010075</v>
      </c>
      <c r="F148" s="7">
        <f t="shared" si="35"/>
        <v>494.14189333340653</v>
      </c>
      <c r="G148" s="7">
        <f t="shared" si="36"/>
        <v>545.1733060157126</v>
      </c>
      <c r="H148" s="7">
        <f t="shared" si="37"/>
        <v>604.9710457070684</v>
      </c>
      <c r="I148" s="7">
        <f t="shared" si="38"/>
        <v>672.0728076870594</v>
      </c>
      <c r="J148" s="7">
        <f t="shared" si="39"/>
        <v>744.8278426773677</v>
      </c>
      <c r="K148" s="7">
        <f t="shared" si="40"/>
        <v>821.4372726654992</v>
      </c>
      <c r="L148" s="7">
        <f t="shared" si="41"/>
        <v>900</v>
      </c>
      <c r="M148" s="6"/>
      <c r="Q148" s="7">
        <f t="shared" si="42"/>
        <v>581.2924273391166</v>
      </c>
      <c r="R148" s="2">
        <f t="shared" si="43"/>
        <v>19.86111111111111</v>
      </c>
      <c r="S148" s="4">
        <f t="shared" si="44"/>
        <v>0.3541195251787594</v>
      </c>
    </row>
    <row r="149" spans="1:19" ht="12">
      <c r="A149" s="2">
        <f t="shared" si="45"/>
        <v>72000</v>
      </c>
      <c r="B149" s="7">
        <f t="shared" si="31"/>
        <v>401.4995749287735</v>
      </c>
      <c r="C149" s="7">
        <f t="shared" si="32"/>
        <v>407.6172672743154</v>
      </c>
      <c r="D149" s="7">
        <f t="shared" si="33"/>
        <v>425.82399532288713</v>
      </c>
      <c r="E149" s="7">
        <f t="shared" si="34"/>
        <v>455.683380792088</v>
      </c>
      <c r="F149" s="7">
        <f t="shared" si="35"/>
        <v>496.47716023321755</v>
      </c>
      <c r="G149" s="7">
        <f t="shared" si="36"/>
        <v>547.2191710321773</v>
      </c>
      <c r="H149" s="7">
        <f t="shared" si="37"/>
        <v>606.6756414476073</v>
      </c>
      <c r="I149" s="7">
        <f t="shared" si="38"/>
        <v>673.3921553988653</v>
      </c>
      <c r="J149" s="7">
        <f t="shared" si="39"/>
        <v>745.7273724208444</v>
      </c>
      <c r="K149" s="7">
        <f t="shared" si="40"/>
        <v>821.8931286589575</v>
      </c>
      <c r="L149" s="7">
        <f t="shared" si="41"/>
        <v>900</v>
      </c>
      <c r="M149" s="6"/>
      <c r="Q149" s="7">
        <f t="shared" si="42"/>
        <v>583.1259060045347</v>
      </c>
      <c r="R149" s="2">
        <f t="shared" si="43"/>
        <v>20</v>
      </c>
      <c r="S149" s="4">
        <f t="shared" si="44"/>
        <v>0.3520823266616281</v>
      </c>
    </row>
    <row r="150" spans="1:19" ht="12">
      <c r="A150" s="2">
        <f t="shared" si="45"/>
        <v>72500</v>
      </c>
      <c r="B150" s="7">
        <f t="shared" si="31"/>
        <v>404.35504056183</v>
      </c>
      <c r="C150" s="7">
        <f t="shared" si="32"/>
        <v>410.4385783207879</v>
      </c>
      <c r="D150" s="7">
        <f t="shared" si="33"/>
        <v>428.54346542035245</v>
      </c>
      <c r="E150" s="7">
        <f t="shared" si="34"/>
        <v>458.2352242357923</v>
      </c>
      <c r="F150" s="7">
        <f t="shared" si="35"/>
        <v>498.7988553387813</v>
      </c>
      <c r="G150" s="7">
        <f t="shared" si="36"/>
        <v>549.2529313571488</v>
      </c>
      <c r="H150" s="7">
        <f t="shared" si="37"/>
        <v>608.3699735290626</v>
      </c>
      <c r="I150" s="7">
        <f t="shared" si="38"/>
        <v>674.7034352585401</v>
      </c>
      <c r="J150" s="7">
        <f t="shared" si="39"/>
        <v>746.6213347574529</v>
      </c>
      <c r="K150" s="7">
        <f t="shared" si="40"/>
        <v>822.3461415887643</v>
      </c>
      <c r="L150" s="7">
        <f t="shared" si="41"/>
        <v>900</v>
      </c>
      <c r="M150" s="6"/>
      <c r="Q150" s="7">
        <f t="shared" si="42"/>
        <v>584.9487460087597</v>
      </c>
      <c r="R150" s="2">
        <f t="shared" si="43"/>
        <v>20.13888888888889</v>
      </c>
      <c r="S150" s="4">
        <f t="shared" si="44"/>
        <v>0.3500569488791559</v>
      </c>
    </row>
    <row r="151" spans="1:19" ht="12">
      <c r="A151" s="2">
        <f t="shared" si="45"/>
        <v>73000</v>
      </c>
      <c r="B151" s="7">
        <f t="shared" si="31"/>
        <v>407.19456435886514</v>
      </c>
      <c r="C151" s="7">
        <f t="shared" si="32"/>
        <v>413.2440928813626</v>
      </c>
      <c r="D151" s="7">
        <f t="shared" si="33"/>
        <v>431.247582602988</v>
      </c>
      <c r="E151" s="7">
        <f t="shared" si="34"/>
        <v>460.77247651415337</v>
      </c>
      <c r="F151" s="7">
        <f t="shared" si="35"/>
        <v>501.1070643787539</v>
      </c>
      <c r="G151" s="7">
        <f t="shared" si="36"/>
        <v>551.2746742574607</v>
      </c>
      <c r="H151" s="7">
        <f t="shared" si="37"/>
        <v>610.0541247478924</v>
      </c>
      <c r="I151" s="7">
        <f t="shared" si="38"/>
        <v>676.0067183618646</v>
      </c>
      <c r="J151" s="7">
        <f t="shared" si="39"/>
        <v>747.5097819399773</v>
      </c>
      <c r="K151" s="7">
        <f t="shared" si="40"/>
        <v>822.7963391616188</v>
      </c>
      <c r="L151" s="7">
        <f t="shared" si="41"/>
        <v>900</v>
      </c>
      <c r="M151" s="6"/>
      <c r="Q151" s="7">
        <f t="shared" si="42"/>
        <v>586.7610137025505</v>
      </c>
      <c r="R151" s="2">
        <f t="shared" si="43"/>
        <v>20.27777777777778</v>
      </c>
      <c r="S151" s="4">
        <f t="shared" si="44"/>
        <v>0.3480433181082772</v>
      </c>
    </row>
    <row r="152" spans="1:19" ht="12">
      <c r="A152" s="2">
        <f t="shared" si="45"/>
        <v>73500</v>
      </c>
      <c r="B152" s="7">
        <f t="shared" si="31"/>
        <v>410.01821416282667</v>
      </c>
      <c r="C152" s="7">
        <f t="shared" si="32"/>
        <v>416.0338805541503</v>
      </c>
      <c r="D152" s="7">
        <f t="shared" si="33"/>
        <v>433.93642112653345</v>
      </c>
      <c r="E152" s="7">
        <f t="shared" si="34"/>
        <v>463.2952177574578</v>
      </c>
      <c r="F152" s="7">
        <f t="shared" si="35"/>
        <v>503.40187219553053</v>
      </c>
      <c r="G152" s="7">
        <f t="shared" si="36"/>
        <v>553.2844855976845</v>
      </c>
      <c r="H152" s="7">
        <f t="shared" si="37"/>
        <v>611.7281762131636</v>
      </c>
      <c r="I152" s="7">
        <f t="shared" si="38"/>
        <v>677.3020741377616</v>
      </c>
      <c r="J152" s="7">
        <f t="shared" si="39"/>
        <v>748.3927648902279</v>
      </c>
      <c r="K152" s="7">
        <f t="shared" si="40"/>
        <v>823.2437483466033</v>
      </c>
      <c r="L152" s="7">
        <f t="shared" si="41"/>
        <v>900</v>
      </c>
      <c r="M152" s="6"/>
      <c r="Q152" s="7">
        <f t="shared" si="42"/>
        <v>588.5627747900527</v>
      </c>
      <c r="R152" s="2">
        <f t="shared" si="43"/>
        <v>20.416666666666668</v>
      </c>
      <c r="S152" s="4">
        <f t="shared" si="44"/>
        <v>0.3460413613443859</v>
      </c>
    </row>
    <row r="153" spans="1:19" ht="12">
      <c r="A153" s="2">
        <f t="shared" si="45"/>
        <v>74000</v>
      </c>
      <c r="B153" s="7">
        <f t="shared" si="31"/>
        <v>412.82605863589424</v>
      </c>
      <c r="C153" s="7">
        <f t="shared" si="32"/>
        <v>418.8080116146324</v>
      </c>
      <c r="D153" s="7">
        <f t="shared" si="33"/>
        <v>436.6100555307298</v>
      </c>
      <c r="E153" s="7">
        <f t="shared" si="34"/>
        <v>465.80352782470516</v>
      </c>
      <c r="F153" s="7">
        <f t="shared" si="35"/>
        <v>505.6833627703587</v>
      </c>
      <c r="G153" s="7">
        <f t="shared" si="36"/>
        <v>555.2824498940099</v>
      </c>
      <c r="H153" s="7">
        <f t="shared" si="37"/>
        <v>613.3922074178868</v>
      </c>
      <c r="I153" s="7">
        <f t="shared" si="38"/>
        <v>678.5895704218915</v>
      </c>
      <c r="J153" s="7">
        <f t="shared" si="39"/>
        <v>749.2703332591301</v>
      </c>
      <c r="K153" s="7">
        <f t="shared" si="40"/>
        <v>823.68839540885</v>
      </c>
      <c r="L153" s="7">
        <f t="shared" si="41"/>
        <v>900</v>
      </c>
      <c r="M153" s="6"/>
      <c r="Q153" s="7">
        <f t="shared" si="42"/>
        <v>590.3540943460142</v>
      </c>
      <c r="R153" s="2">
        <f t="shared" si="43"/>
        <v>20.555555555555557</v>
      </c>
      <c r="S153" s="4">
        <f t="shared" si="44"/>
        <v>0.3440510062822064</v>
      </c>
    </row>
    <row r="154" spans="1:19" ht="12">
      <c r="A154" s="2">
        <f t="shared" si="45"/>
        <v>74500</v>
      </c>
      <c r="B154" s="7">
        <f t="shared" si="31"/>
        <v>415.61816719326464</v>
      </c>
      <c r="C154" s="7">
        <f t="shared" si="32"/>
        <v>421.56655695696463</v>
      </c>
      <c r="D154" s="7">
        <f t="shared" si="33"/>
        <v>439.2685606015315</v>
      </c>
      <c r="E154" s="7">
        <f t="shared" si="34"/>
        <v>468.29748629553956</v>
      </c>
      <c r="F154" s="7">
        <f t="shared" si="35"/>
        <v>507.9516192472888</v>
      </c>
      <c r="G154" s="7">
        <f t="shared" si="36"/>
        <v>557.2686503654854</v>
      </c>
      <c r="H154" s="7">
        <f t="shared" si="37"/>
        <v>615.0462963068055</v>
      </c>
      <c r="I154" s="7">
        <f t="shared" si="38"/>
        <v>679.8692735265693</v>
      </c>
      <c r="J154" s="7">
        <f t="shared" si="39"/>
        <v>750.1425354837984</v>
      </c>
      <c r="K154" s="7">
        <f t="shared" si="40"/>
        <v>824.1303059415183</v>
      </c>
      <c r="L154" s="7">
        <f t="shared" si="41"/>
        <v>900</v>
      </c>
      <c r="M154" s="6"/>
      <c r="Q154" s="7">
        <f t="shared" si="42"/>
        <v>592.1350368322135</v>
      </c>
      <c r="R154" s="2">
        <f t="shared" si="43"/>
        <v>20.694444444444443</v>
      </c>
      <c r="S154" s="4">
        <f t="shared" si="44"/>
        <v>0.3420721812975406</v>
      </c>
    </row>
    <row r="155" spans="1:19" ht="12">
      <c r="A155" s="2">
        <f t="shared" si="45"/>
        <v>75000</v>
      </c>
      <c r="B155" s="7">
        <f t="shared" si="31"/>
        <v>418.39460994044657</v>
      </c>
      <c r="C155" s="7">
        <f t="shared" si="32"/>
        <v>424.3095880384057</v>
      </c>
      <c r="D155" s="7">
        <f t="shared" si="33"/>
        <v>441.9120113353739</v>
      </c>
      <c r="E155" s="7">
        <f t="shared" si="34"/>
        <v>470.7771724627176</v>
      </c>
      <c r="F155" s="7">
        <f t="shared" si="35"/>
        <v>510.20672395602116</v>
      </c>
      <c r="G155" s="7">
        <f t="shared" si="36"/>
        <v>559.2431689827515</v>
      </c>
      <c r="H155" s="7">
        <f t="shared" si="37"/>
        <v>616.6905193408188</v>
      </c>
      <c r="I155" s="7">
        <f t="shared" si="38"/>
        <v>681.1412483071862</v>
      </c>
      <c r="J155" s="7">
        <f t="shared" si="39"/>
        <v>751.0094188417509</v>
      </c>
      <c r="K155" s="7">
        <f t="shared" si="40"/>
        <v>824.5695048961641</v>
      </c>
      <c r="L155" s="7">
        <f t="shared" si="41"/>
        <v>900</v>
      </c>
      <c r="M155" s="6"/>
      <c r="Q155" s="7">
        <f t="shared" si="42"/>
        <v>593.9056661131414</v>
      </c>
      <c r="R155" s="2">
        <f t="shared" si="43"/>
        <v>20.833333333333332</v>
      </c>
      <c r="S155" s="4">
        <f t="shared" si="44"/>
        <v>0.34010481542984294</v>
      </c>
    </row>
    <row r="156" spans="1:19" ht="12">
      <c r="A156" s="2">
        <f t="shared" si="45"/>
        <v>75500</v>
      </c>
      <c r="B156" s="7">
        <f t="shared" si="31"/>
        <v>421.15545761388546</v>
      </c>
      <c r="C156" s="7">
        <f t="shared" si="32"/>
        <v>427.03717682671095</v>
      </c>
      <c r="D156" s="7">
        <f t="shared" si="33"/>
        <v>444.5404829053931</v>
      </c>
      <c r="E156" s="7">
        <f t="shared" si="34"/>
        <v>473.24266532508545</v>
      </c>
      <c r="F156" s="7">
        <f t="shared" si="35"/>
        <v>512.4487584337048</v>
      </c>
      <c r="G156" s="7">
        <f t="shared" si="36"/>
        <v>561.2060865143944</v>
      </c>
      <c r="H156" s="7">
        <f t="shared" si="37"/>
        <v>618.3249515582102</v>
      </c>
      <c r="I156" s="7">
        <f t="shared" si="38"/>
        <v>682.4055582253167</v>
      </c>
      <c r="J156" s="7">
        <f t="shared" si="39"/>
        <v>751.8710295024077</v>
      </c>
      <c r="K156" s="7">
        <f t="shared" si="40"/>
        <v>825.0060166115886</v>
      </c>
      <c r="L156" s="7">
        <f t="shared" si="41"/>
        <v>900</v>
      </c>
      <c r="M156" s="6"/>
      <c r="Q156" s="7">
        <f t="shared" si="42"/>
        <v>595.6660454709755</v>
      </c>
      <c r="R156" s="2">
        <f t="shared" si="43"/>
        <v>20.97222222222222</v>
      </c>
      <c r="S156" s="4">
        <f t="shared" si="44"/>
        <v>0.33814883836558274</v>
      </c>
    </row>
    <row r="157" spans="1:19" ht="12">
      <c r="A157" s="2">
        <f t="shared" si="45"/>
        <v>76000</v>
      </c>
      <c r="B157" s="7">
        <f t="shared" si="31"/>
        <v>423.9007815247471</v>
      </c>
      <c r="C157" s="7">
        <f t="shared" si="32"/>
        <v>429.74939575033966</v>
      </c>
      <c r="D157" s="7">
        <f t="shared" si="33"/>
        <v>447.1540506294964</v>
      </c>
      <c r="E157" s="7">
        <f t="shared" si="34"/>
        <v>475.694043581037</v>
      </c>
      <c r="F157" s="7">
        <f t="shared" si="35"/>
        <v>514.6778034457402</v>
      </c>
      <c r="G157" s="7">
        <f t="shared" si="36"/>
        <v>563.1574825710413</v>
      </c>
      <c r="H157" s="7">
        <f t="shared" si="37"/>
        <v>619.9496666328423</v>
      </c>
      <c r="I157" s="7">
        <f t="shared" si="38"/>
        <v>683.662265408678</v>
      </c>
      <c r="J157" s="7">
        <f t="shared" si="39"/>
        <v>752.7274125760127</v>
      </c>
      <c r="K157" s="7">
        <f t="shared" si="40"/>
        <v>825.4398648412393</v>
      </c>
      <c r="L157" s="7">
        <f t="shared" si="41"/>
        <v>900</v>
      </c>
      <c r="M157" s="6"/>
      <c r="Q157" s="7">
        <f t="shared" si="42"/>
        <v>597.41623761988</v>
      </c>
      <c r="R157" s="2">
        <f t="shared" si="43"/>
        <v>21.11111111111111</v>
      </c>
      <c r="S157" s="4">
        <f t="shared" si="44"/>
        <v>0.33620418042235556</v>
      </c>
    </row>
    <row r="158" spans="1:19" ht="12">
      <c r="A158" s="2">
        <f t="shared" si="45"/>
        <v>76500</v>
      </c>
      <c r="B158" s="7">
        <f t="shared" si="31"/>
        <v>426.6306535057</v>
      </c>
      <c r="C158" s="7">
        <f t="shared" si="32"/>
        <v>432.4463176513325</v>
      </c>
      <c r="D158" s="7">
        <f t="shared" si="33"/>
        <v>449.75278994018834</v>
      </c>
      <c r="E158" s="7">
        <f t="shared" si="34"/>
        <v>478.1313856224295</v>
      </c>
      <c r="F158" s="7">
        <f t="shared" si="35"/>
        <v>516.8939390056362</v>
      </c>
      <c r="G158" s="7">
        <f t="shared" si="36"/>
        <v>565.0974356473091</v>
      </c>
      <c r="H158" s="7">
        <f t="shared" si="37"/>
        <v>621.5647369294734</v>
      </c>
      <c r="I158" s="7">
        <f t="shared" si="38"/>
        <v>684.9114307081013</v>
      </c>
      <c r="J158" s="7">
        <f t="shared" si="39"/>
        <v>753.5786121601085</v>
      </c>
      <c r="K158" s="7">
        <f t="shared" si="40"/>
        <v>825.8710727792388</v>
      </c>
      <c r="L158" s="7">
        <f t="shared" si="41"/>
        <v>900</v>
      </c>
      <c r="M158" s="6"/>
      <c r="Q158" s="7">
        <f t="shared" si="42"/>
        <v>599.1563047196668</v>
      </c>
      <c r="R158" s="2">
        <f t="shared" si="43"/>
        <v>21.25</v>
      </c>
      <c r="S158" s="4">
        <f t="shared" si="44"/>
        <v>0.3342707725337036</v>
      </c>
    </row>
    <row r="159" spans="1:19" ht="12">
      <c r="A159" s="2">
        <f t="shared" si="45"/>
        <v>77000</v>
      </c>
      <c r="B159" s="7">
        <f t="shared" si="31"/>
        <v>429.34514586054263</v>
      </c>
      <c r="C159" s="7">
        <f t="shared" si="32"/>
        <v>435.1280157407216</v>
      </c>
      <c r="D159" s="7">
        <f t="shared" si="33"/>
        <v>452.3367763560639</v>
      </c>
      <c r="E159" s="7">
        <f t="shared" si="34"/>
        <v>480.55476952893036</v>
      </c>
      <c r="F159" s="7">
        <f t="shared" si="35"/>
        <v>519.0972443939687</v>
      </c>
      <c r="G159" s="7">
        <f t="shared" si="36"/>
        <v>567.0260231617182</v>
      </c>
      <c r="H159" s="7">
        <f t="shared" si="37"/>
        <v>623.1702335563407</v>
      </c>
      <c r="I159" s="7">
        <f t="shared" si="38"/>
        <v>686.1531137516681</v>
      </c>
      <c r="J159" s="7">
        <f t="shared" si="39"/>
        <v>754.4246713836897</v>
      </c>
      <c r="K159" s="7">
        <f t="shared" si="40"/>
        <v>826.2996630851109</v>
      </c>
      <c r="L159" s="7">
        <f t="shared" si="41"/>
        <v>900</v>
      </c>
      <c r="M159" s="6"/>
      <c r="Q159" s="7">
        <f t="shared" si="42"/>
        <v>600.8863083888484</v>
      </c>
      <c r="R159" s="2">
        <f t="shared" si="43"/>
        <v>21.38888888888889</v>
      </c>
      <c r="S159" s="4">
        <f t="shared" si="44"/>
        <v>0.33234854623461285</v>
      </c>
    </row>
    <row r="160" spans="1:19" ht="12">
      <c r="A160" s="2">
        <f t="shared" si="45"/>
        <v>77500</v>
      </c>
      <c r="B160" s="7">
        <f t="shared" si="31"/>
        <v>432.04433131652945</v>
      </c>
      <c r="C160" s="7">
        <f t="shared" si="32"/>
        <v>437.79456355634466</v>
      </c>
      <c r="D160" s="7">
        <f t="shared" si="33"/>
        <v>454.90608545488163</v>
      </c>
      <c r="E160" s="7">
        <f t="shared" si="34"/>
        <v>482.9642730627752</v>
      </c>
      <c r="F160" s="7">
        <f t="shared" si="35"/>
        <v>521.2877981764866</v>
      </c>
      <c r="G160" s="7">
        <f t="shared" si="36"/>
        <v>568.9433214946719</v>
      </c>
      <c r="H160" s="7">
        <f t="shared" si="37"/>
        <v>624.7662264151484</v>
      </c>
      <c r="I160" s="7">
        <f t="shared" si="38"/>
        <v>687.3873729961531</v>
      </c>
      <c r="J160" s="7">
        <f t="shared" si="39"/>
        <v>755.265632449152</v>
      </c>
      <c r="K160" s="7">
        <f t="shared" si="40"/>
        <v>826.7256579072696</v>
      </c>
      <c r="L160" s="7">
        <f t="shared" si="41"/>
        <v>900</v>
      </c>
      <c r="M160" s="6"/>
      <c r="Q160" s="7">
        <f t="shared" si="42"/>
        <v>602.606309717115</v>
      </c>
      <c r="R160" s="2">
        <f t="shared" si="43"/>
        <v>21.52777777777778</v>
      </c>
      <c r="S160" s="4">
        <f t="shared" si="44"/>
        <v>0.33043743364765005</v>
      </c>
    </row>
    <row r="161" spans="1:19" ht="12">
      <c r="A161" s="2">
        <f t="shared" si="45"/>
        <v>78000</v>
      </c>
      <c r="B161" s="7">
        <f t="shared" si="31"/>
        <v>434.7282829792591</v>
      </c>
      <c r="C161" s="7">
        <f t="shared" si="32"/>
        <v>440.44603492293936</v>
      </c>
      <c r="D161" s="7">
        <f t="shared" si="33"/>
        <v>457.46079284813624</v>
      </c>
      <c r="E161" s="7">
        <f t="shared" si="34"/>
        <v>485.3599736639136</v>
      </c>
      <c r="F161" s="7">
        <f t="shared" si="35"/>
        <v>523.4656782214057</v>
      </c>
      <c r="G161" s="7">
        <f t="shared" si="36"/>
        <v>570.8494060246005</v>
      </c>
      <c r="H161" s="7">
        <f t="shared" si="37"/>
        <v>626.3527842485933</v>
      </c>
      <c r="I161" s="7">
        <f t="shared" si="38"/>
        <v>688.6142657759133</v>
      </c>
      <c r="J161" s="7">
        <f t="shared" si="39"/>
        <v>756.1015366721488</v>
      </c>
      <c r="K161" s="7">
        <f t="shared" si="40"/>
        <v>827.1490789053355</v>
      </c>
      <c r="L161" s="7">
        <f t="shared" si="41"/>
        <v>900</v>
      </c>
      <c r="M161" s="6"/>
      <c r="Q161" s="7">
        <f t="shared" si="42"/>
        <v>604.3163692772615</v>
      </c>
      <c r="R161" s="2">
        <f t="shared" si="43"/>
        <v>21.666666666666668</v>
      </c>
      <c r="S161" s="4">
        <f t="shared" si="44"/>
        <v>0.3285373674697094</v>
      </c>
    </row>
    <row r="162" spans="1:19" ht="12">
      <c r="A162" s="2">
        <f t="shared" si="45"/>
        <v>78500</v>
      </c>
      <c r="B162" s="7">
        <f t="shared" si="31"/>
        <v>437.39707428999225</v>
      </c>
      <c r="C162" s="7">
        <f t="shared" si="32"/>
        <v>443.0825039144016</v>
      </c>
      <c r="D162" s="7">
        <f t="shared" si="33"/>
        <v>460.00097415705375</v>
      </c>
      <c r="E162" s="7">
        <f t="shared" si="34"/>
        <v>487.7419484455222</v>
      </c>
      <c r="F162" s="7">
        <f t="shared" si="35"/>
        <v>525.6309617159336</v>
      </c>
      <c r="G162" s="7">
        <f t="shared" si="36"/>
        <v>572.7443511623628</v>
      </c>
      <c r="H162" s="7">
        <f t="shared" si="37"/>
        <v>627.9299746855527</v>
      </c>
      <c r="I162" s="7">
        <f t="shared" si="38"/>
        <v>689.8338483493492</v>
      </c>
      <c r="J162" s="7">
        <f t="shared" si="39"/>
        <v>756.9324245194617</v>
      </c>
      <c r="K162" s="7">
        <f t="shared" si="40"/>
        <v>827.5699472713366</v>
      </c>
      <c r="L162" s="7">
        <f t="shared" si="41"/>
        <v>900</v>
      </c>
      <c r="M162" s="6"/>
      <c r="Q162" s="7">
        <f t="shared" si="42"/>
        <v>606.0165471365972</v>
      </c>
      <c r="R162" s="2">
        <f t="shared" si="43"/>
        <v>21.805555555555557</v>
      </c>
      <c r="S162" s="4">
        <f t="shared" si="44"/>
        <v>0.32664828095933646</v>
      </c>
    </row>
    <row r="163" spans="1:19" ht="12">
      <c r="A163" s="2">
        <f t="shared" si="45"/>
        <v>79000</v>
      </c>
      <c r="B163" s="7">
        <f t="shared" si="31"/>
        <v>440.05077898527543</v>
      </c>
      <c r="C163" s="7">
        <f t="shared" si="32"/>
        <v>445.70404481809663</v>
      </c>
      <c r="D163" s="7">
        <f t="shared" si="33"/>
        <v>462.5267049899358</v>
      </c>
      <c r="E163" s="7">
        <f t="shared" si="34"/>
        <v>490.110274189867</v>
      </c>
      <c r="F163" s="7">
        <f t="shared" si="35"/>
        <v>527.783725182063</v>
      </c>
      <c r="G163" s="7">
        <f t="shared" si="36"/>
        <v>574.6282303839923</v>
      </c>
      <c r="H163" s="7">
        <f t="shared" si="37"/>
        <v>629.4978642840513</v>
      </c>
      <c r="I163" s="7">
        <f t="shared" si="38"/>
        <v>691.0461759430657</v>
      </c>
      <c r="J163" s="7">
        <f t="shared" si="39"/>
        <v>757.7583356449868</v>
      </c>
      <c r="K163" s="7">
        <f t="shared" si="40"/>
        <v>827.9882837498515</v>
      </c>
      <c r="L163" s="7">
        <f t="shared" si="41"/>
        <v>900</v>
      </c>
      <c r="M163" s="6"/>
      <c r="Q163" s="7">
        <f t="shared" si="42"/>
        <v>607.7069028678549</v>
      </c>
      <c r="R163" s="2">
        <f t="shared" si="43"/>
        <v>21.944444444444443</v>
      </c>
      <c r="S163" s="4">
        <f t="shared" si="44"/>
        <v>0.3247701079246057</v>
      </c>
    </row>
    <row r="164" spans="1:19" ht="12">
      <c r="A164" s="2">
        <f t="shared" si="45"/>
        <v>79500</v>
      </c>
      <c r="B164" s="7">
        <f t="shared" si="31"/>
        <v>442.6894710587526</v>
      </c>
      <c r="C164" s="7">
        <f t="shared" si="32"/>
        <v>448.31073210111794</v>
      </c>
      <c r="D164" s="7">
        <f t="shared" si="33"/>
        <v>465.0380609207841</v>
      </c>
      <c r="E164" s="7">
        <f t="shared" si="34"/>
        <v>492.46502734449484</v>
      </c>
      <c r="F164" s="7">
        <f t="shared" si="35"/>
        <v>529.9240444916696</v>
      </c>
      <c r="G164" s="7">
        <f t="shared" si="36"/>
        <v>576.5011162618728</v>
      </c>
      <c r="H164" s="7">
        <f t="shared" si="37"/>
        <v>631.0565185721223</v>
      </c>
      <c r="I164" s="7">
        <f t="shared" si="38"/>
        <v>692.2513027938455</v>
      </c>
      <c r="J164" s="7">
        <f t="shared" si="39"/>
        <v>758.5793089239301</v>
      </c>
      <c r="K164" s="7">
        <f t="shared" si="40"/>
        <v>828.4041086571501</v>
      </c>
      <c r="L164" s="7">
        <f t="shared" si="41"/>
        <v>900</v>
      </c>
      <c r="M164" s="6"/>
      <c r="Q164" s="7">
        <f t="shared" si="42"/>
        <v>609.3874955596365</v>
      </c>
      <c r="R164" s="2">
        <f t="shared" si="43"/>
        <v>22.083333333333332</v>
      </c>
      <c r="S164" s="4">
        <f t="shared" si="44"/>
        <v>0.322902782711515</v>
      </c>
    </row>
    <row r="165" spans="1:19" ht="12">
      <c r="A165" s="2">
        <f t="shared" si="45"/>
        <v>80000</v>
      </c>
      <c r="B165" s="7">
        <f t="shared" si="31"/>
        <v>445.31322472505303</v>
      </c>
      <c r="C165" s="7">
        <f t="shared" si="32"/>
        <v>450.90264037839415</v>
      </c>
      <c r="D165" s="7">
        <f t="shared" si="33"/>
        <v>467.5351174691387</v>
      </c>
      <c r="E165" s="7">
        <f t="shared" si="34"/>
        <v>494.80628401873787</v>
      </c>
      <c r="F165" s="7">
        <f t="shared" si="35"/>
        <v>532.0519948809501</v>
      </c>
      <c r="G165" s="7">
        <f t="shared" si="36"/>
        <v>578.3630804944212</v>
      </c>
      <c r="H165" s="7">
        <f t="shared" si="37"/>
        <v>632.6060020866673</v>
      </c>
      <c r="I165" s="7">
        <f t="shared" si="38"/>
        <v>693.4492821885481</v>
      </c>
      <c r="J165" s="7">
        <f t="shared" si="39"/>
        <v>759.3953824853049</v>
      </c>
      <c r="K165" s="7">
        <f t="shared" si="40"/>
        <v>828.8174418993798</v>
      </c>
      <c r="L165" s="7">
        <f t="shared" si="41"/>
        <v>900</v>
      </c>
      <c r="M165" s="6"/>
      <c r="Q165" s="7">
        <f t="shared" si="42"/>
        <v>611.0583838264068</v>
      </c>
      <c r="R165" s="2">
        <f t="shared" si="43"/>
        <v>22.22222222222222</v>
      </c>
      <c r="S165" s="4">
        <f t="shared" si="44"/>
        <v>0.3210462401928813</v>
      </c>
    </row>
    <row r="166" spans="1:19" ht="12">
      <c r="A166" s="2">
        <f t="shared" si="45"/>
        <v>80500</v>
      </c>
      <c r="B166" s="7">
        <f t="shared" si="31"/>
        <v>447.9221143856478</v>
      </c>
      <c r="C166" s="7">
        <f t="shared" si="32"/>
        <v>453.47984438254906</v>
      </c>
      <c r="D166" s="7">
        <f t="shared" si="33"/>
        <v>470.01795008106774</v>
      </c>
      <c r="E166" s="7">
        <f t="shared" si="34"/>
        <v>497.1341199805137</v>
      </c>
      <c r="F166" s="7">
        <f t="shared" si="35"/>
        <v>534.167650964233</v>
      </c>
      <c r="G166" s="7">
        <f t="shared" si="36"/>
        <v>580.2141939343555</v>
      </c>
      <c r="H166" s="7">
        <f t="shared" si="37"/>
        <v>634.1463784104169</v>
      </c>
      <c r="I166" s="7">
        <f t="shared" si="38"/>
        <v>694.6401665020387</v>
      </c>
      <c r="J166" s="7">
        <f t="shared" si="39"/>
        <v>760.2065937428181</v>
      </c>
      <c r="K166" s="7">
        <f t="shared" si="40"/>
        <v>829.2283029898475</v>
      </c>
      <c r="L166" s="7">
        <f t="shared" si="41"/>
        <v>900</v>
      </c>
      <c r="M166" s="6"/>
      <c r="Q166" s="7">
        <f t="shared" si="42"/>
        <v>612.7196258180664</v>
      </c>
      <c r="R166" s="2">
        <f t="shared" si="43"/>
        <v>22.36111111111111</v>
      </c>
      <c r="S166" s="4">
        <f t="shared" si="44"/>
        <v>0.31920041575770397</v>
      </c>
    </row>
    <row r="167" spans="1:19" ht="12">
      <c r="A167" s="2">
        <f t="shared" si="45"/>
        <v>81000</v>
      </c>
      <c r="B167" s="7">
        <f t="shared" si="31"/>
        <v>450.51621459657514</v>
      </c>
      <c r="C167" s="7">
        <f t="shared" si="32"/>
        <v>456.04241893542485</v>
      </c>
      <c r="D167" s="7">
        <f t="shared" si="33"/>
        <v>472.4866341112498</v>
      </c>
      <c r="E167" s="7">
        <f t="shared" si="34"/>
        <v>499.44861065340524</v>
      </c>
      <c r="F167" s="7">
        <f t="shared" si="35"/>
        <v>536.2710867471925</v>
      </c>
      <c r="G167" s="7">
        <f t="shared" si="36"/>
        <v>582.0545266156173</v>
      </c>
      <c r="H167" s="7">
        <f t="shared" si="37"/>
        <v>635.677710207089</v>
      </c>
      <c r="I167" s="7">
        <f t="shared" si="38"/>
        <v>695.8240072332478</v>
      </c>
      <c r="J167" s="7">
        <f t="shared" si="39"/>
        <v>761.0129794242225</v>
      </c>
      <c r="K167" s="7">
        <f t="shared" si="40"/>
        <v>829.6367110654439</v>
      </c>
      <c r="L167" s="7">
        <f t="shared" si="41"/>
        <v>900</v>
      </c>
      <c r="M167" s="6"/>
      <c r="Q167" s="7">
        <f t="shared" si="42"/>
        <v>614.371279229118</v>
      </c>
      <c r="R167" s="2">
        <f t="shared" si="43"/>
        <v>22.5</v>
      </c>
      <c r="S167" s="4">
        <f t="shared" si="44"/>
        <v>0.3173652453009799</v>
      </c>
    </row>
    <row r="168" spans="1:19" ht="12">
      <c r="A168" s="2">
        <f t="shared" si="45"/>
        <v>81500</v>
      </c>
      <c r="B168" s="7">
        <f t="shared" si="31"/>
        <v>453.0956000379389</v>
      </c>
      <c r="C168" s="7">
        <f t="shared" si="32"/>
        <v>458.590438921183</v>
      </c>
      <c r="D168" s="7">
        <f t="shared" si="33"/>
        <v>474.9412448060923</v>
      </c>
      <c r="E168" s="7">
        <f t="shared" si="34"/>
        <v>501.74983111400684</v>
      </c>
      <c r="F168" s="7">
        <f t="shared" si="35"/>
        <v>538.3623756394975</v>
      </c>
      <c r="G168" s="7">
        <f t="shared" si="36"/>
        <v>583.884147779016</v>
      </c>
      <c r="H168" s="7">
        <f t="shared" si="37"/>
        <v>637.2000592548351</v>
      </c>
      <c r="I168" s="7">
        <f t="shared" si="38"/>
        <v>697.0008550394548</v>
      </c>
      <c r="J168" s="7">
        <f t="shared" si="39"/>
        <v>761.81457559922</v>
      </c>
      <c r="K168" s="7">
        <f t="shared" si="40"/>
        <v>830.042684902251</v>
      </c>
      <c r="L168" s="7">
        <f t="shared" si="41"/>
        <v>900</v>
      </c>
      <c r="M168" s="6"/>
      <c r="Q168" s="7">
        <f t="shared" si="42"/>
        <v>616.0134013074526</v>
      </c>
      <c r="R168" s="2">
        <f t="shared" si="43"/>
        <v>22.63888888888889</v>
      </c>
      <c r="S168" s="4">
        <f t="shared" si="44"/>
        <v>0.3155406652139416</v>
      </c>
    </row>
    <row r="169" spans="1:19" ht="12">
      <c r="A169" s="2">
        <f t="shared" si="45"/>
        <v>82000</v>
      </c>
      <c r="B169" s="7">
        <f t="shared" si="31"/>
        <v>455.66034548508776</v>
      </c>
      <c r="C169" s="7">
        <f t="shared" si="32"/>
        <v>461.1239792609028</v>
      </c>
      <c r="D169" s="7">
        <f t="shared" si="33"/>
        <v>477.38185728783174</v>
      </c>
      <c r="E169" s="7">
        <f t="shared" si="34"/>
        <v>504.03785608951995</v>
      </c>
      <c r="F169" s="7">
        <f t="shared" si="35"/>
        <v>540.4415904669212</v>
      </c>
      <c r="G169" s="7">
        <f t="shared" si="36"/>
        <v>585.7031258966617</v>
      </c>
      <c r="H169" s="7">
        <f t="shared" si="37"/>
        <v>638.713486478061</v>
      </c>
      <c r="I169" s="7">
        <f t="shared" si="38"/>
        <v>698.1707597688874</v>
      </c>
      <c r="J169" s="7">
        <f t="shared" si="39"/>
        <v>762.6114177059824</v>
      </c>
      <c r="K169" s="7">
        <f t="shared" si="40"/>
        <v>830.4462429303771</v>
      </c>
      <c r="L169" s="7">
        <f t="shared" si="41"/>
        <v>900</v>
      </c>
      <c r="M169" s="6"/>
      <c r="Q169" s="7">
        <f t="shared" si="42"/>
        <v>617.6460488627689</v>
      </c>
      <c r="R169" s="2">
        <f t="shared" si="43"/>
        <v>22.77777777777778</v>
      </c>
      <c r="S169" s="4">
        <f t="shared" si="44"/>
        <v>0.31372661237470123</v>
      </c>
    </row>
    <row r="170" spans="1:19" ht="12">
      <c r="A170" s="2">
        <f t="shared" si="45"/>
        <v>82500</v>
      </c>
      <c r="B170" s="7">
        <f t="shared" si="31"/>
        <v>458.2105257813911</v>
      </c>
      <c r="C170" s="7">
        <f t="shared" si="32"/>
        <v>463.64311488859863</v>
      </c>
      <c r="D170" s="7">
        <f t="shared" si="33"/>
        <v>479.8085465395667</v>
      </c>
      <c r="E170" s="7">
        <f t="shared" si="34"/>
        <v>506.3127599555875</v>
      </c>
      <c r="F170" s="7">
        <f t="shared" si="35"/>
        <v>542.50880348294</v>
      </c>
      <c r="G170" s="7">
        <f t="shared" si="36"/>
        <v>587.5115286952472</v>
      </c>
      <c r="H170" s="7">
        <f t="shared" si="37"/>
        <v>640.2180519777056</v>
      </c>
      <c r="I170" s="7">
        <f t="shared" si="38"/>
        <v>699.3337704917208</v>
      </c>
      <c r="J170" s="7">
        <f t="shared" si="39"/>
        <v>763.4035405763643</v>
      </c>
      <c r="K170" s="7">
        <f t="shared" si="40"/>
        <v>830.8474032480574</v>
      </c>
      <c r="L170" s="7">
        <f t="shared" si="41"/>
        <v>900</v>
      </c>
      <c r="M170" s="6"/>
      <c r="Q170" s="7">
        <f t="shared" si="42"/>
        <v>619.2692782746483</v>
      </c>
      <c r="R170" s="2">
        <f t="shared" si="43"/>
        <v>22.916666666666668</v>
      </c>
      <c r="S170" s="4">
        <f t="shared" si="44"/>
        <v>0.3119230241392797</v>
      </c>
    </row>
    <row r="171" spans="1:19" ht="12">
      <c r="A171" s="2">
        <f t="shared" si="45"/>
        <v>83000</v>
      </c>
      <c r="B171" s="7">
        <f t="shared" si="31"/>
        <v>460.7462158125272</v>
      </c>
      <c r="C171" s="7">
        <f t="shared" si="32"/>
        <v>466.1479207285857</v>
      </c>
      <c r="D171" s="7">
        <f t="shared" si="33"/>
        <v>482.2213873911742</v>
      </c>
      <c r="E171" s="7">
        <f t="shared" si="34"/>
        <v>508.5746167343529</v>
      </c>
      <c r="F171" s="7">
        <f t="shared" si="35"/>
        <v>544.5640863798466</v>
      </c>
      <c r="G171" s="7">
        <f t="shared" si="36"/>
        <v>589.3094231782343</v>
      </c>
      <c r="H171" s="7">
        <f t="shared" si="37"/>
        <v>641.7138150600545</v>
      </c>
      <c r="I171" s="7">
        <f t="shared" si="38"/>
        <v>700.4899355295579</v>
      </c>
      <c r="J171" s="7">
        <f t="shared" si="39"/>
        <v>764.1909784598737</v>
      </c>
      <c r="K171" s="7">
        <f t="shared" si="40"/>
        <v>831.2461836350558</v>
      </c>
      <c r="L171" s="7">
        <f t="shared" si="41"/>
        <v>900</v>
      </c>
      <c r="M171" s="6"/>
      <c r="Q171" s="7">
        <f t="shared" si="42"/>
        <v>620.8831455003</v>
      </c>
      <c r="R171" s="2">
        <f t="shared" si="43"/>
        <v>23.055555555555557</v>
      </c>
      <c r="S171" s="4">
        <f t="shared" si="44"/>
        <v>0.310129838333</v>
      </c>
    </row>
    <row r="172" spans="1:19" ht="12">
      <c r="A172" s="2">
        <f t="shared" si="45"/>
        <v>83500</v>
      </c>
      <c r="B172" s="7">
        <f t="shared" si="31"/>
        <v>463.2674904822084</v>
      </c>
      <c r="C172" s="7">
        <f t="shared" si="32"/>
        <v>468.63847167412234</v>
      </c>
      <c r="D172" s="7">
        <f t="shared" si="33"/>
        <v>484.62045450606377</v>
      </c>
      <c r="E172" s="7">
        <f t="shared" si="34"/>
        <v>510.82350009273114</v>
      </c>
      <c r="F172" s="7">
        <f t="shared" si="35"/>
        <v>546.6075102993999</v>
      </c>
      <c r="G172" s="7">
        <f t="shared" si="36"/>
        <v>591.0968756470043</v>
      </c>
      <c r="H172" s="7">
        <f t="shared" si="37"/>
        <v>643.2008342641627</v>
      </c>
      <c r="I172" s="7">
        <f t="shared" si="38"/>
        <v>701.6393024834688</v>
      </c>
      <c r="J172" s="7">
        <f t="shared" si="39"/>
        <v>764.9737650464606</v>
      </c>
      <c r="K172" s="7">
        <f t="shared" si="40"/>
        <v>831.6426015654072</v>
      </c>
      <c r="L172" s="7">
        <f t="shared" si="41"/>
        <v>900</v>
      </c>
      <c r="M172" s="6"/>
      <c r="Q172" s="7">
        <f t="shared" si="42"/>
        <v>622.4877060819924</v>
      </c>
      <c r="R172" s="2">
        <f t="shared" si="43"/>
        <v>23.194444444444443</v>
      </c>
      <c r="S172" s="4">
        <f t="shared" si="44"/>
        <v>0.30834699324223064</v>
      </c>
    </row>
    <row r="173" spans="1:19" ht="12">
      <c r="A173" s="2">
        <f t="shared" si="45"/>
        <v>84000</v>
      </c>
      <c r="B173" s="7">
        <f t="shared" si="31"/>
        <v>465.77442468926756</v>
      </c>
      <c r="C173" s="7">
        <f t="shared" si="32"/>
        <v>471.1148425672651</v>
      </c>
      <c r="D173" s="7">
        <f t="shared" si="33"/>
        <v>487.0058223687271</v>
      </c>
      <c r="E173" s="7">
        <f t="shared" si="34"/>
        <v>513.0594833408819</v>
      </c>
      <c r="F173" s="7">
        <f t="shared" si="35"/>
        <v>548.6391458430381</v>
      </c>
      <c r="G173" s="7">
        <f t="shared" si="36"/>
        <v>592.873951721021</v>
      </c>
      <c r="H173" s="7">
        <f t="shared" si="37"/>
        <v>644.6791673879574</v>
      </c>
      <c r="I173" s="7">
        <f t="shared" si="38"/>
        <v>702.7819182606598</v>
      </c>
      <c r="J173" s="7">
        <f t="shared" si="39"/>
        <v>765.7519334881873</v>
      </c>
      <c r="K173" s="7">
        <f t="shared" si="40"/>
        <v>832.0366742195289</v>
      </c>
      <c r="L173" s="7">
        <f t="shared" si="41"/>
        <v>900</v>
      </c>
      <c r="M173" s="6"/>
      <c r="Q173" s="7">
        <f t="shared" si="42"/>
        <v>624.0830151541901</v>
      </c>
      <c r="R173" s="2">
        <f t="shared" si="43"/>
        <v>23.333333333333332</v>
      </c>
      <c r="S173" s="4">
        <f t="shared" si="44"/>
        <v>0.3065744276064555</v>
      </c>
    </row>
    <row r="174" spans="1:19" ht="12">
      <c r="A174" s="2">
        <f t="shared" si="45"/>
        <v>84500</v>
      </c>
      <c r="B174" s="7">
        <f t="shared" si="31"/>
        <v>468.26709330603694</v>
      </c>
      <c r="C174" s="7">
        <f t="shared" si="32"/>
        <v>473.5771081798732</v>
      </c>
      <c r="D174" s="7">
        <f t="shared" si="33"/>
        <v>489.37756527304055</v>
      </c>
      <c r="E174" s="7">
        <f t="shared" si="34"/>
        <v>515.2826394308727</v>
      </c>
      <c r="F174" s="7">
        <f t="shared" si="35"/>
        <v>550.659063081673</v>
      </c>
      <c r="G174" s="7">
        <f t="shared" si="36"/>
        <v>594.6407163570577</v>
      </c>
      <c r="H174" s="7">
        <f t="shared" si="37"/>
        <v>646.1488715130865</v>
      </c>
      <c r="I174" s="7">
        <f t="shared" si="38"/>
        <v>703.9178290998451</v>
      </c>
      <c r="J174" s="7">
        <f t="shared" si="39"/>
        <v>766.5255164198343</v>
      </c>
      <c r="K174" s="7">
        <f t="shared" si="40"/>
        <v>832.4284184957382</v>
      </c>
      <c r="L174" s="7">
        <f t="shared" si="41"/>
        <v>900</v>
      </c>
      <c r="M174" s="6"/>
      <c r="Q174" s="7">
        <f t="shared" si="42"/>
        <v>625.669127450404</v>
      </c>
      <c r="R174" s="2">
        <f t="shared" si="43"/>
        <v>23.47222222222222</v>
      </c>
      <c r="S174" s="4">
        <f t="shared" si="44"/>
        <v>0.3048120806106623</v>
      </c>
    </row>
    <row r="175" spans="1:19" ht="12">
      <c r="A175" s="2">
        <f t="shared" si="45"/>
        <v>85000</v>
      </c>
      <c r="B175" s="7">
        <f t="shared" si="31"/>
        <v>470.7455711579524</v>
      </c>
      <c r="C175" s="7">
        <f t="shared" si="32"/>
        <v>476.0253431957035</v>
      </c>
      <c r="D175" s="7">
        <f t="shared" si="33"/>
        <v>491.7357573112829</v>
      </c>
      <c r="E175" s="7">
        <f t="shared" si="34"/>
        <v>517.4930409555217</v>
      </c>
      <c r="F175" s="7">
        <f t="shared" si="35"/>
        <v>552.6673315650878</v>
      </c>
      <c r="G175" s="7">
        <f t="shared" si="36"/>
        <v>596.397233867535</v>
      </c>
      <c r="H175" s="7">
        <f t="shared" si="37"/>
        <v>647.610003028578</v>
      </c>
      <c r="I175" s="7">
        <f t="shared" si="38"/>
        <v>705.047080595383</v>
      </c>
      <c r="J175" s="7">
        <f t="shared" si="39"/>
        <v>767.2945459784972</v>
      </c>
      <c r="K175" s="7">
        <f t="shared" si="40"/>
        <v>832.8178510212016</v>
      </c>
      <c r="L175" s="7">
        <f t="shared" si="41"/>
        <v>900</v>
      </c>
      <c r="M175" s="6"/>
      <c r="Q175" s="7">
        <f t="shared" si="42"/>
        <v>627.2460973097768</v>
      </c>
      <c r="R175" s="2">
        <f t="shared" si="43"/>
        <v>23.61111111111111</v>
      </c>
      <c r="S175" s="4">
        <f t="shared" si="44"/>
        <v>0.3030598918780258</v>
      </c>
    </row>
    <row r="176" spans="1:19" ht="12">
      <c r="A176" s="2">
        <f t="shared" si="45"/>
        <v>85500</v>
      </c>
      <c r="B176" s="7">
        <f t="shared" si="31"/>
        <v>473.2099330043204</v>
      </c>
      <c r="C176" s="7">
        <f t="shared" si="32"/>
        <v>478.45962219353964</v>
      </c>
      <c r="D176" s="7">
        <f t="shared" si="33"/>
        <v>494.08047236383004</v>
      </c>
      <c r="E176" s="7">
        <f t="shared" si="34"/>
        <v>519.6907601474112</v>
      </c>
      <c r="F176" s="7">
        <f t="shared" si="35"/>
        <v>554.6640203309589</v>
      </c>
      <c r="G176" s="7">
        <f t="shared" si="36"/>
        <v>598.143567938014</v>
      </c>
      <c r="H176" s="7">
        <f t="shared" si="37"/>
        <v>649.0626176533679</v>
      </c>
      <c r="I176" s="7">
        <f t="shared" si="38"/>
        <v>706.1697177202423</v>
      </c>
      <c r="J176" s="7">
        <f t="shared" si="39"/>
        <v>768.0590538222252</v>
      </c>
      <c r="K176" s="7">
        <f t="shared" si="40"/>
        <v>833.204988162347</v>
      </c>
      <c r="L176" s="7">
        <f t="shared" si="41"/>
        <v>900</v>
      </c>
      <c r="M176" s="6"/>
      <c r="Q176" s="7">
        <f t="shared" si="42"/>
        <v>628.8139786834096</v>
      </c>
      <c r="R176" s="2">
        <f t="shared" si="43"/>
        <v>23.75</v>
      </c>
      <c r="S176" s="4">
        <f t="shared" si="44"/>
        <v>0.30131780146287823</v>
      </c>
    </row>
    <row r="177" spans="1:19" ht="12">
      <c r="A177" s="2">
        <f t="shared" si="45"/>
        <v>86000</v>
      </c>
      <c r="B177" s="7">
        <f t="shared" si="31"/>
        <v>475.6602535201874</v>
      </c>
      <c r="C177" s="7">
        <f t="shared" si="32"/>
        <v>480.88001963130273</v>
      </c>
      <c r="D177" s="7">
        <f t="shared" si="33"/>
        <v>496.4117840894924</v>
      </c>
      <c r="E177" s="7">
        <f t="shared" si="34"/>
        <v>521.8758688780622</v>
      </c>
      <c r="F177" s="7">
        <f t="shared" si="35"/>
        <v>556.6491979135179</v>
      </c>
      <c r="G177" s="7">
        <f t="shared" si="36"/>
        <v>599.8797816438878</v>
      </c>
      <c r="H177" s="7">
        <f t="shared" si="37"/>
        <v>650.5067704577555</v>
      </c>
      <c r="I177" s="7">
        <f t="shared" si="38"/>
        <v>707.2857848478552</v>
      </c>
      <c r="J177" s="7">
        <f t="shared" si="39"/>
        <v>768.8190711477495</v>
      </c>
      <c r="K177" s="7">
        <f t="shared" si="40"/>
        <v>833.5898460347667</v>
      </c>
      <c r="L177" s="7">
        <f t="shared" si="41"/>
        <v>900</v>
      </c>
      <c r="M177" s="6"/>
      <c r="Q177" s="7">
        <f t="shared" si="42"/>
        <v>630.3728251404483</v>
      </c>
      <c r="R177" s="2">
        <f t="shared" si="43"/>
        <v>23.88888888888889</v>
      </c>
      <c r="S177" s="4">
        <f t="shared" si="44"/>
        <v>0.2995857498439463</v>
      </c>
    </row>
    <row r="178" spans="1:19" ht="12">
      <c r="A178" s="2">
        <f t="shared" si="45"/>
        <v>86500</v>
      </c>
      <c r="B178" s="7">
        <f t="shared" si="31"/>
        <v>478.0966072792554</v>
      </c>
      <c r="C178" s="7">
        <f t="shared" si="32"/>
        <v>483.28660983109137</v>
      </c>
      <c r="D178" s="7">
        <f t="shared" si="33"/>
        <v>498.7297659164616</v>
      </c>
      <c r="E178" s="7">
        <f t="shared" si="34"/>
        <v>524.0484386572602</v>
      </c>
      <c r="F178" s="7">
        <f t="shared" si="35"/>
        <v>558.6229323518745</v>
      </c>
      <c r="G178" s="7">
        <f t="shared" si="36"/>
        <v>601.6059374663103</v>
      </c>
      <c r="H178" s="7">
        <f t="shared" si="37"/>
        <v>651.9425158838405</v>
      </c>
      <c r="I178" s="7">
        <f t="shared" si="38"/>
        <v>708.3953257729163</v>
      </c>
      <c r="J178" s="7">
        <f t="shared" si="39"/>
        <v>769.5746287073478</v>
      </c>
      <c r="K178" s="7">
        <f t="shared" si="40"/>
        <v>833.9724405126345</v>
      </c>
      <c r="L178" s="7">
        <f t="shared" si="41"/>
        <v>900</v>
      </c>
      <c r="M178" s="6"/>
      <c r="Q178" s="7">
        <f t="shared" si="42"/>
        <v>631.9226898739365</v>
      </c>
      <c r="R178" s="2">
        <f t="shared" si="43"/>
        <v>24.02777777777778</v>
      </c>
      <c r="S178" s="4">
        <f t="shared" si="44"/>
        <v>0.2978636779178483</v>
      </c>
    </row>
    <row r="179" spans="1:19" ht="12">
      <c r="A179" s="2">
        <f t="shared" si="45"/>
        <v>87000</v>
      </c>
      <c r="B179" s="7">
        <f t="shared" si="31"/>
        <v>480.5190687377893</v>
      </c>
      <c r="C179" s="7">
        <f t="shared" si="32"/>
        <v>485.67946696510484</v>
      </c>
      <c r="D179" s="7">
        <f t="shared" si="33"/>
        <v>501.03449103383383</v>
      </c>
      <c r="E179" s="7">
        <f t="shared" si="34"/>
        <v>526.2085406325259</v>
      </c>
      <c r="F179" s="7">
        <f t="shared" si="35"/>
        <v>560.5852911980137</v>
      </c>
      <c r="G179" s="7">
        <f t="shared" si="36"/>
        <v>603.3220973074021</v>
      </c>
      <c r="H179" s="7">
        <f t="shared" si="37"/>
        <v>653.3699077649919</v>
      </c>
      <c r="I179" s="7">
        <f t="shared" si="38"/>
        <v>709.498383731178</v>
      </c>
      <c r="J179" s="7">
        <f t="shared" si="39"/>
        <v>770.3257568248896</v>
      </c>
      <c r="K179" s="7">
        <f t="shared" si="40"/>
        <v>834.352787237664</v>
      </c>
      <c r="L179" s="7">
        <f t="shared" si="41"/>
        <v>900</v>
      </c>
      <c r="M179" s="6"/>
      <c r="Q179" s="7">
        <f t="shared" si="42"/>
        <v>633.4636257064499</v>
      </c>
      <c r="R179" s="2">
        <f t="shared" si="43"/>
        <v>24.166666666666668</v>
      </c>
      <c r="S179" s="4">
        <f t="shared" si="44"/>
        <v>0.2961515269928335</v>
      </c>
    </row>
    <row r="180" spans="1:19" ht="12">
      <c r="A180" s="2">
        <f t="shared" si="45"/>
        <v>87500</v>
      </c>
      <c r="B180" s="7">
        <f t="shared" si="31"/>
        <v>482.92771221946475</v>
      </c>
      <c r="C180" s="7">
        <f t="shared" si="32"/>
        <v>488.0586650424027</v>
      </c>
      <c r="D180" s="7">
        <f t="shared" si="33"/>
        <v>503.32603238368165</v>
      </c>
      <c r="E180" s="7">
        <f t="shared" si="34"/>
        <v>528.3562455887198</v>
      </c>
      <c r="F180" s="7">
        <f t="shared" si="35"/>
        <v>562.5363415244858</v>
      </c>
      <c r="G180" s="7">
        <f t="shared" si="36"/>
        <v>605.0283225047699</v>
      </c>
      <c r="H180" s="7">
        <f t="shared" si="37"/>
        <v>654.7889993443978</v>
      </c>
      <c r="I180" s="7">
        <f t="shared" si="38"/>
        <v>710.5950014182945</v>
      </c>
      <c r="J180" s="7">
        <f t="shared" si="39"/>
        <v>771.0724854111022</v>
      </c>
      <c r="K180" s="7">
        <f t="shared" si="40"/>
        <v>834.730901627629</v>
      </c>
      <c r="L180" s="7">
        <f t="shared" si="41"/>
        <v>900</v>
      </c>
      <c r="M180" s="6"/>
      <c r="Q180" s="7">
        <f t="shared" si="42"/>
        <v>634.9956850955215</v>
      </c>
      <c r="R180" s="2">
        <f t="shared" si="43"/>
        <v>24.305555555555557</v>
      </c>
      <c r="S180" s="4">
        <f t="shared" si="44"/>
        <v>0.2944492387827539</v>
      </c>
    </row>
    <row r="181" spans="1:19" ht="12">
      <c r="A181" s="2">
        <f t="shared" si="45"/>
        <v>88000</v>
      </c>
      <c r="B181" s="7">
        <f t="shared" si="31"/>
        <v>485.32261190110864</v>
      </c>
      <c r="C181" s="7">
        <f t="shared" si="32"/>
        <v>490.4242778964579</v>
      </c>
      <c r="D181" s="7">
        <f t="shared" si="33"/>
        <v>505.60446265364345</v>
      </c>
      <c r="E181" s="7">
        <f t="shared" si="34"/>
        <v>530.4916239477778</v>
      </c>
      <c r="F181" s="7">
        <f t="shared" si="35"/>
        <v>564.476149931804</v>
      </c>
      <c r="G181" s="7">
        <f t="shared" si="36"/>
        <v>606.7246738453715</v>
      </c>
      <c r="H181" s="7">
        <f t="shared" si="37"/>
        <v>656.1998432927439</v>
      </c>
      <c r="I181" s="7">
        <f t="shared" si="38"/>
        <v>711.6852210077624</v>
      </c>
      <c r="J181" s="7">
        <f t="shared" si="39"/>
        <v>771.8148439780978</v>
      </c>
      <c r="K181" s="7">
        <f t="shared" si="40"/>
        <v>835.1067988844713</v>
      </c>
      <c r="L181" s="7">
        <f t="shared" si="41"/>
        <v>900</v>
      </c>
      <c r="M181" s="6"/>
      <c r="Q181" s="7">
        <f t="shared" si="42"/>
        <v>636.5189201388685</v>
      </c>
      <c r="R181" s="2">
        <f t="shared" si="43"/>
        <v>24.444444444444443</v>
      </c>
      <c r="S181" s="4">
        <f t="shared" si="44"/>
        <v>0.2927567554012573</v>
      </c>
    </row>
    <row r="182" spans="1:19" ht="12">
      <c r="A182" s="2">
        <f t="shared" si="45"/>
        <v>88500</v>
      </c>
      <c r="B182" s="7">
        <f t="shared" si="31"/>
        <v>487.70384179928567</v>
      </c>
      <c r="C182" s="7">
        <f t="shared" si="32"/>
        <v>492.7763791734623</v>
      </c>
      <c r="D182" s="7">
        <f t="shared" si="33"/>
        <v>507.86985427000525</v>
      </c>
      <c r="E182" s="7">
        <f t="shared" si="34"/>
        <v>532.6147457685652</v>
      </c>
      <c r="F182" s="7">
        <f t="shared" si="35"/>
        <v>566.4047825555622</v>
      </c>
      <c r="G182" s="7">
        <f t="shared" si="36"/>
        <v>608.411211578762</v>
      </c>
      <c r="H182" s="7">
        <f t="shared" si="37"/>
        <v>657.6024917250635</v>
      </c>
      <c r="I182" s="7">
        <f t="shared" si="38"/>
        <v>712.7690841680035</v>
      </c>
      <c r="J182" s="7">
        <f t="shared" si="39"/>
        <v>772.5528616531983</v>
      </c>
      <c r="K182" s="7">
        <f t="shared" si="40"/>
        <v>835.4804940020132</v>
      </c>
      <c r="L182" s="7">
        <f t="shared" si="41"/>
        <v>900</v>
      </c>
      <c r="M182" s="6"/>
      <c r="Q182" s="7">
        <f t="shared" si="42"/>
        <v>638.0333825794278</v>
      </c>
      <c r="R182" s="2">
        <f t="shared" si="43"/>
        <v>24.583333333333332</v>
      </c>
      <c r="S182" s="4">
        <f t="shared" si="44"/>
        <v>0.29107401935619137</v>
      </c>
    </row>
    <row r="183" spans="1:19" ht="12">
      <c r="A183" s="2">
        <f t="shared" si="45"/>
        <v>89000</v>
      </c>
      <c r="B183" s="7">
        <f t="shared" si="31"/>
        <v>490.0714757576869</v>
      </c>
      <c r="C183" s="7">
        <f t="shared" si="32"/>
        <v>495.11504232134587</v>
      </c>
      <c r="D183" s="7">
        <f t="shared" si="33"/>
        <v>510.1222793912489</v>
      </c>
      <c r="E183" s="7">
        <f t="shared" si="34"/>
        <v>534.7256807468464</v>
      </c>
      <c r="F183" s="7">
        <f t="shared" si="35"/>
        <v>568.3223050732879</v>
      </c>
      <c r="G183" s="7">
        <f t="shared" si="36"/>
        <v>610.0879954297507</v>
      </c>
      <c r="H183" s="7">
        <f t="shared" si="37"/>
        <v>658.9969962167993</v>
      </c>
      <c r="I183" s="7">
        <f t="shared" si="38"/>
        <v>713.8466320786326</v>
      </c>
      <c r="J183" s="7">
        <f t="shared" si="39"/>
        <v>773.2865671920954</v>
      </c>
      <c r="K183" s="7">
        <f t="shared" si="40"/>
        <v>835.8520017732965</v>
      </c>
      <c r="L183" s="7">
        <f t="shared" si="41"/>
        <v>900</v>
      </c>
      <c r="M183" s="6"/>
      <c r="Q183" s="7">
        <f t="shared" si="42"/>
        <v>639.5391238102147</v>
      </c>
      <c r="R183" s="2">
        <f t="shared" si="43"/>
        <v>24.72222222222222</v>
      </c>
      <c r="S183" s="4">
        <f t="shared" si="44"/>
        <v>0.28940097354420585</v>
      </c>
    </row>
    <row r="184" spans="1:19" ht="12">
      <c r="A184" s="2">
        <f t="shared" si="45"/>
        <v>89500</v>
      </c>
      <c r="B184" s="7">
        <f t="shared" si="31"/>
        <v>492.42558743527985</v>
      </c>
      <c r="C184" s="7">
        <f t="shared" si="32"/>
        <v>497.4403405794719</v>
      </c>
      <c r="D184" s="7">
        <f t="shared" si="33"/>
        <v>512.3618099020414</v>
      </c>
      <c r="E184" s="7">
        <f t="shared" si="34"/>
        <v>536.8244982153624</v>
      </c>
      <c r="F184" s="7">
        <f t="shared" si="35"/>
        <v>570.228782711044</v>
      </c>
      <c r="G184" s="7">
        <f t="shared" si="36"/>
        <v>611.7550846104983</v>
      </c>
      <c r="H184" s="7">
        <f t="shared" si="37"/>
        <v>660.3834078191201</v>
      </c>
      <c r="I184" s="7">
        <f t="shared" si="38"/>
        <v>714.9179054459527</v>
      </c>
      <c r="J184" s="7">
        <f t="shared" si="39"/>
        <v>774.0159889913762</v>
      </c>
      <c r="K184" s="7">
        <f t="shared" si="40"/>
        <v>836.2213367975683</v>
      </c>
      <c r="L184" s="7">
        <f t="shared" si="41"/>
        <v>900</v>
      </c>
      <c r="M184" s="6"/>
      <c r="Q184" s="7">
        <f t="shared" si="42"/>
        <v>641.0361948790076</v>
      </c>
      <c r="R184" s="2">
        <f t="shared" si="43"/>
        <v>24.86111111111111</v>
      </c>
      <c r="S184" s="4">
        <f t="shared" si="44"/>
        <v>0.28773756124554717</v>
      </c>
    </row>
    <row r="185" spans="1:19" ht="12">
      <c r="A185" s="2">
        <f t="shared" si="45"/>
        <v>90000</v>
      </c>
      <c r="B185" s="7">
        <f t="shared" si="31"/>
        <v>494.76625029517953</v>
      </c>
      <c r="C185" s="7">
        <f t="shared" si="32"/>
        <v>499.75234696897394</v>
      </c>
      <c r="D185" s="7">
        <f t="shared" si="33"/>
        <v>514.5885174076428</v>
      </c>
      <c r="E185" s="7">
        <f t="shared" si="34"/>
        <v>538.9112671440096</v>
      </c>
      <c r="F185" s="7">
        <f t="shared" si="35"/>
        <v>572.12428024979</v>
      </c>
      <c r="G185" s="7">
        <f t="shared" si="36"/>
        <v>613.4125378320828</v>
      </c>
      <c r="H185" s="7">
        <f t="shared" si="37"/>
        <v>661.7617770735276</v>
      </c>
      <c r="I185" s="7">
        <f t="shared" si="38"/>
        <v>715.9829445177143</v>
      </c>
      <c r="J185" s="7">
        <f t="shared" si="39"/>
        <v>774.7411551004495</v>
      </c>
      <c r="K185" s="7">
        <f t="shared" si="40"/>
        <v>836.5885134869285</v>
      </c>
      <c r="L185" s="7">
        <f t="shared" si="41"/>
        <v>900</v>
      </c>
      <c r="M185" s="6"/>
      <c r="Q185" s="7">
        <f t="shared" si="42"/>
        <v>642.5246464928709</v>
      </c>
      <c r="R185" s="2">
        <f t="shared" si="43"/>
        <v>25</v>
      </c>
      <c r="S185" s="4">
        <f t="shared" si="44"/>
        <v>0.28608372611903227</v>
      </c>
    </row>
    <row r="186" spans="1:19" ht="12">
      <c r="A186" s="2">
        <f t="shared" si="45"/>
        <v>90500</v>
      </c>
      <c r="B186" s="7">
        <f t="shared" si="31"/>
        <v>497.0935375942038</v>
      </c>
      <c r="C186" s="7">
        <f t="shared" si="32"/>
        <v>502.0511342837011</v>
      </c>
      <c r="D186" s="7">
        <f t="shared" si="33"/>
        <v>516.8024732287116</v>
      </c>
      <c r="E186" s="7">
        <f t="shared" si="34"/>
        <v>540.9860561401154</v>
      </c>
      <c r="F186" s="7">
        <f t="shared" si="35"/>
        <v>574.0088620315148</v>
      </c>
      <c r="G186" s="7">
        <f t="shared" si="36"/>
        <v>615.0604133155601</v>
      </c>
      <c r="H186" s="7">
        <f t="shared" si="37"/>
        <v>663.1321540257883</v>
      </c>
      <c r="I186" s="7">
        <f t="shared" si="38"/>
        <v>717.041789097179</v>
      </c>
      <c r="J186" s="7">
        <f t="shared" si="39"/>
        <v>775.4620932329016</v>
      </c>
      <c r="K186" s="7">
        <f t="shared" si="40"/>
        <v>836.953546072658</v>
      </c>
      <c r="L186" s="7">
        <f t="shared" si="41"/>
        <v>900</v>
      </c>
      <c r="M186" s="6"/>
      <c r="Q186" s="7">
        <f t="shared" si="42"/>
        <v>644.0045290225232</v>
      </c>
      <c r="R186" s="2">
        <f t="shared" si="43"/>
        <v>25.13888888888889</v>
      </c>
      <c r="S186" s="4">
        <f t="shared" si="44"/>
        <v>0.28443941219719643</v>
      </c>
    </row>
    <row r="187" spans="1:19" ht="12">
      <c r="A187" s="2">
        <f t="shared" si="45"/>
        <v>91000</v>
      </c>
      <c r="B187" s="7">
        <f t="shared" si="31"/>
        <v>499.4075223730772</v>
      </c>
      <c r="C187" s="7">
        <f t="shared" si="32"/>
        <v>504.3367750817391</v>
      </c>
      <c r="D187" s="7">
        <f t="shared" si="33"/>
        <v>519.0037483964852</v>
      </c>
      <c r="E187" s="7">
        <f t="shared" si="34"/>
        <v>543.0489334488029</v>
      </c>
      <c r="F187" s="7">
        <f t="shared" si="35"/>
        <v>575.8825919651529</v>
      </c>
      <c r="G187" s="7">
        <f t="shared" si="36"/>
        <v>616.6987688025454</v>
      </c>
      <c r="H187" s="7">
        <f t="shared" si="37"/>
        <v>664.4945882392268</v>
      </c>
      <c r="I187" s="7">
        <f t="shared" si="38"/>
        <v>718.0944785565205</v>
      </c>
      <c r="J187" s="7">
        <f t="shared" si="39"/>
        <v>776.1788307773096</v>
      </c>
      <c r="K187" s="7">
        <f t="shared" si="40"/>
        <v>837.3164486112437</v>
      </c>
      <c r="L187" s="7">
        <f t="shared" si="41"/>
        <v>900</v>
      </c>
      <c r="M187" s="6"/>
      <c r="Q187" s="7">
        <f t="shared" si="42"/>
        <v>645.4758925065565</v>
      </c>
      <c r="R187" s="2">
        <f t="shared" si="43"/>
        <v>25.27777777777778</v>
      </c>
      <c r="S187" s="4">
        <f t="shared" si="44"/>
        <v>0.28280456388160385</v>
      </c>
    </row>
    <row r="188" spans="1:19" ht="12">
      <c r="A188" s="2">
        <f t="shared" si="45"/>
        <v>91500</v>
      </c>
      <c r="B188" s="7">
        <f t="shared" si="31"/>
        <v>501.70827744725017</v>
      </c>
      <c r="C188" s="7">
        <f t="shared" si="32"/>
        <v>506.6093416774786</v>
      </c>
      <c r="D188" s="7">
        <f t="shared" si="33"/>
        <v>521.1924136483165</v>
      </c>
      <c r="E188" s="7">
        <f t="shared" si="34"/>
        <v>545.0999669534431</v>
      </c>
      <c r="F188" s="7">
        <f t="shared" si="35"/>
        <v>577.7455335322938</v>
      </c>
      <c r="G188" s="7">
        <f t="shared" si="36"/>
        <v>618.3276615653377</v>
      </c>
      <c r="H188" s="7">
        <f t="shared" si="37"/>
        <v>665.849128807411</v>
      </c>
      <c r="I188" s="7">
        <f t="shared" si="38"/>
        <v>719.1410518495951</v>
      </c>
      <c r="J188" s="7">
        <f t="shared" si="39"/>
        <v>776.8913948075425</v>
      </c>
      <c r="K188" s="7">
        <f t="shared" si="40"/>
        <v>837.6772349901141</v>
      </c>
      <c r="L188" s="7">
        <f t="shared" si="41"/>
        <v>900</v>
      </c>
      <c r="M188" s="6"/>
      <c r="Q188" s="7">
        <f t="shared" si="42"/>
        <v>646.9387866555157</v>
      </c>
      <c r="R188" s="2">
        <f t="shared" si="43"/>
        <v>25.416666666666668</v>
      </c>
      <c r="S188" s="4">
        <f t="shared" si="44"/>
        <v>0.28117912593831584</v>
      </c>
    </row>
    <row r="189" spans="1:19" ht="12">
      <c r="A189" s="2">
        <f t="shared" si="45"/>
        <v>92000</v>
      </c>
      <c r="B189" s="7">
        <f t="shared" si="31"/>
        <v>503.99587539830077</v>
      </c>
      <c r="C189" s="7">
        <f t="shared" si="32"/>
        <v>508.86890613420087</v>
      </c>
      <c r="D189" s="7">
        <f t="shared" si="33"/>
        <v>523.3685394235478</v>
      </c>
      <c r="E189" s="7">
        <f t="shared" si="34"/>
        <v>547.1392241761844</v>
      </c>
      <c r="F189" s="7">
        <f t="shared" si="35"/>
        <v>579.597749792695</v>
      </c>
      <c r="G189" s="7">
        <f t="shared" si="36"/>
        <v>619.947148416613</v>
      </c>
      <c r="H189" s="7">
        <f t="shared" si="37"/>
        <v>667.1958243662598</v>
      </c>
      <c r="I189" s="7">
        <f t="shared" si="38"/>
        <v>720.1815475241181</v>
      </c>
      <c r="J189" s="7">
        <f t="shared" si="39"/>
        <v>777.5998120925724</v>
      </c>
      <c r="K189" s="7">
        <f t="shared" si="40"/>
        <v>838.0359189331033</v>
      </c>
      <c r="L189" s="7">
        <f t="shared" si="41"/>
        <v>900</v>
      </c>
      <c r="M189" s="6"/>
      <c r="Q189" s="7">
        <f t="shared" si="42"/>
        <v>648.3932608558443</v>
      </c>
      <c r="R189" s="2">
        <f t="shared" si="43"/>
        <v>25.555555555555557</v>
      </c>
      <c r="S189" s="4">
        <f t="shared" si="44"/>
        <v>0.2795630434935063</v>
      </c>
    </row>
    <row r="190" spans="1:19" ht="12">
      <c r="A190" s="2">
        <f t="shared" si="45"/>
        <v>92500</v>
      </c>
      <c r="B190" s="7">
        <f t="shared" si="31"/>
        <v>506.27038856588933</v>
      </c>
      <c r="C190" s="7">
        <f t="shared" si="32"/>
        <v>511.1155402571552</v>
      </c>
      <c r="D190" s="7">
        <f t="shared" si="33"/>
        <v>525.5321958597049</v>
      </c>
      <c r="E190" s="7">
        <f t="shared" si="34"/>
        <v>549.1667722785611</v>
      </c>
      <c r="F190" s="7">
        <f t="shared" si="35"/>
        <v>581.4393033896068</v>
      </c>
      <c r="G190" s="7">
        <f t="shared" si="36"/>
        <v>621.5572857187038</v>
      </c>
      <c r="H190" s="7">
        <f t="shared" si="37"/>
        <v>668.534723105603</v>
      </c>
      <c r="I190" s="7">
        <f t="shared" si="38"/>
        <v>721.2160037332702</v>
      </c>
      <c r="J190" s="7">
        <f t="shared" si="39"/>
        <v>778.3041091058228</v>
      </c>
      <c r="K190" s="7">
        <f t="shared" si="40"/>
        <v>838.3925140056524</v>
      </c>
      <c r="L190" s="7">
        <f t="shared" si="41"/>
        <v>900</v>
      </c>
      <c r="M190" s="6"/>
      <c r="Q190" s="7">
        <f t="shared" si="42"/>
        <v>649.8393641737026</v>
      </c>
      <c r="R190" s="2">
        <f t="shared" si="43"/>
        <v>25.694444444444443</v>
      </c>
      <c r="S190" s="4">
        <f t="shared" si="44"/>
        <v>0.2779562620292193</v>
      </c>
    </row>
    <row r="191" spans="1:19" ht="12">
      <c r="A191" s="2">
        <f t="shared" si="45"/>
        <v>93000</v>
      </c>
      <c r="B191" s="7">
        <f t="shared" si="31"/>
        <v>508.53188904023693</v>
      </c>
      <c r="C191" s="7">
        <f t="shared" si="32"/>
        <v>513.3493155871008</v>
      </c>
      <c r="D191" s="7">
        <f t="shared" si="33"/>
        <v>527.683452788993</v>
      </c>
      <c r="E191" s="7">
        <f t="shared" si="34"/>
        <v>551.1826780621709</v>
      </c>
      <c r="F191" s="7">
        <f t="shared" si="35"/>
        <v>583.2702565549203</v>
      </c>
      <c r="G191" s="7">
        <f t="shared" si="36"/>
        <v>623.158129392489</v>
      </c>
      <c r="H191" s="7">
        <f t="shared" si="37"/>
        <v>669.8658727802203</v>
      </c>
      <c r="I191" s="7">
        <f t="shared" si="38"/>
        <v>722.2444582467676</v>
      </c>
      <c r="J191" s="7">
        <f t="shared" si="39"/>
        <v>779.0043120340772</v>
      </c>
      <c r="K191" s="7">
        <f t="shared" si="40"/>
        <v>838.7470336197666</v>
      </c>
      <c r="L191" s="7">
        <f t="shared" si="41"/>
        <v>900</v>
      </c>
      <c r="M191" s="6"/>
      <c r="Q191" s="7">
        <f t="shared" si="42"/>
        <v>651.2771453586624</v>
      </c>
      <c r="R191" s="2">
        <f t="shared" si="43"/>
        <v>25.833333333333332</v>
      </c>
      <c r="S191" s="4">
        <f t="shared" si="44"/>
        <v>0.276358727379264</v>
      </c>
    </row>
    <row r="192" spans="1:19" ht="12">
      <c r="A192" s="2">
        <f t="shared" si="45"/>
        <v>93500</v>
      </c>
      <c r="B192" s="7">
        <f t="shared" si="31"/>
        <v>510.78044865510026</v>
      </c>
      <c r="C192" s="7">
        <f t="shared" si="32"/>
        <v>515.5703033942908</v>
      </c>
      <c r="D192" s="7">
        <f t="shared" si="33"/>
        <v>529.8223797350795</v>
      </c>
      <c r="E192" s="7">
        <f t="shared" si="34"/>
        <v>553.1870079694199</v>
      </c>
      <c r="F192" s="7">
        <f t="shared" si="35"/>
        <v>585.0906711141444</v>
      </c>
      <c r="G192" s="7">
        <f t="shared" si="36"/>
        <v>624.7497349259115</v>
      </c>
      <c r="H192" s="7">
        <f t="shared" si="37"/>
        <v>671.189320720386</v>
      </c>
      <c r="I192" s="7">
        <f t="shared" si="38"/>
        <v>723.2669484614196</v>
      </c>
      <c r="J192" s="7">
        <f t="shared" si="39"/>
        <v>779.7004467859688</v>
      </c>
      <c r="K192" s="7">
        <f t="shared" si="40"/>
        <v>839.0994910387365</v>
      </c>
      <c r="L192" s="7">
        <f t="shared" si="41"/>
        <v>900</v>
      </c>
      <c r="M192" s="6"/>
      <c r="Q192" s="7">
        <f t="shared" si="42"/>
        <v>652.7066528472908</v>
      </c>
      <c r="R192" s="2">
        <f t="shared" si="43"/>
        <v>25.97222222222222</v>
      </c>
      <c r="S192" s="4">
        <f t="shared" si="44"/>
        <v>0.27477038572523244</v>
      </c>
    </row>
    <row r="193" spans="1:19" ht="12">
      <c r="A193" s="2">
        <f t="shared" si="45"/>
        <v>94000</v>
      </c>
      <c r="B193" s="7">
        <f t="shared" si="31"/>
        <v>513.0161389812179</v>
      </c>
      <c r="C193" s="7">
        <f t="shared" si="32"/>
        <v>517.7785746728732</v>
      </c>
      <c r="D193" s="7">
        <f t="shared" si="33"/>
        <v>531.9490459101482</v>
      </c>
      <c r="E193" s="7">
        <f t="shared" si="34"/>
        <v>555.1798280843313</v>
      </c>
      <c r="F193" s="7">
        <f t="shared" si="35"/>
        <v>586.9006084912227</v>
      </c>
      <c r="G193" s="7">
        <f t="shared" si="36"/>
        <v>626.3321573821432</v>
      </c>
      <c r="H193" s="7">
        <f t="shared" si="37"/>
        <v>672.5051138419428</v>
      </c>
      <c r="I193" s="7">
        <f t="shared" si="38"/>
        <v>724.2835114112004</v>
      </c>
      <c r="J193" s="7">
        <f t="shared" si="39"/>
        <v>780.3925390000738</v>
      </c>
      <c r="K193" s="7">
        <f t="shared" si="40"/>
        <v>839.4498993816374</v>
      </c>
      <c r="L193" s="7">
        <f t="shared" si="41"/>
        <v>900</v>
      </c>
      <c r="M193" s="6"/>
      <c r="Q193" s="7">
        <f t="shared" si="42"/>
        <v>654.1279347666182</v>
      </c>
      <c r="R193" s="2">
        <f t="shared" si="43"/>
        <v>26.11111111111111</v>
      </c>
      <c r="S193" s="4">
        <f t="shared" si="44"/>
        <v>0.2731911835926465</v>
      </c>
    </row>
    <row r="194" spans="1:19" ht="12">
      <c r="A194" s="2">
        <f t="shared" si="45"/>
        <v>94500</v>
      </c>
      <c r="B194" s="7">
        <f t="shared" si="31"/>
        <v>515.2390313202014</v>
      </c>
      <c r="C194" s="7">
        <f t="shared" si="32"/>
        <v>519.9742001356891</v>
      </c>
      <c r="D194" s="7">
        <f t="shared" si="33"/>
        <v>534.0635202122108</v>
      </c>
      <c r="E194" s="7">
        <f t="shared" si="34"/>
        <v>557.1612041334126</v>
      </c>
      <c r="F194" s="7">
        <f t="shared" si="35"/>
        <v>588.7001297131949</v>
      </c>
      <c r="G194" s="7">
        <f t="shared" si="36"/>
        <v>627.9054514074131</v>
      </c>
      <c r="H194" s="7">
        <f t="shared" si="37"/>
        <v>673.813298655931</v>
      </c>
      <c r="I194" s="7">
        <f t="shared" si="38"/>
        <v>725.2941837768603</v>
      </c>
      <c r="J194" s="7">
        <f t="shared" si="39"/>
        <v>781.0806140526281</v>
      </c>
      <c r="K194" s="7">
        <f t="shared" si="40"/>
        <v>839.7982716276172</v>
      </c>
      <c r="L194" s="7">
        <f t="shared" si="41"/>
        <v>900</v>
      </c>
      <c r="M194" s="6"/>
      <c r="Q194" s="7">
        <f t="shared" si="42"/>
        <v>655.541038937506</v>
      </c>
      <c r="R194" s="2">
        <f t="shared" si="43"/>
        <v>26.25</v>
      </c>
      <c r="S194" s="4">
        <f t="shared" si="44"/>
        <v>0.2716210678472156</v>
      </c>
    </row>
    <row r="195" spans="1:19" ht="12">
      <c r="A195" s="2">
        <f t="shared" si="45"/>
        <v>95000</v>
      </c>
      <c r="B195" s="7">
        <f t="shared" si="31"/>
        <v>517.449196698851</v>
      </c>
      <c r="C195" s="7">
        <f t="shared" si="32"/>
        <v>522.1572502094443</v>
      </c>
      <c r="D195" s="7">
        <f t="shared" si="33"/>
        <v>536.1658712226615</v>
      </c>
      <c r="E195" s="7">
        <f t="shared" si="34"/>
        <v>559.1312014865786</v>
      </c>
      <c r="F195" s="7">
        <f t="shared" si="35"/>
        <v>590.4892954147132</v>
      </c>
      <c r="G195" s="7">
        <f t="shared" si="36"/>
        <v>629.4696712385175</v>
      </c>
      <c r="H195" s="7">
        <f t="shared" si="37"/>
        <v>675.1139212777919</v>
      </c>
      <c r="I195" s="7">
        <f t="shared" si="38"/>
        <v>726.2990018950984</v>
      </c>
      <c r="J195" s="7">
        <f t="shared" si="39"/>
        <v>781.7646970648855</v>
      </c>
      <c r="K195" s="7">
        <f t="shared" si="40"/>
        <v>840.1446206199843</v>
      </c>
      <c r="L195" s="7">
        <f t="shared" si="41"/>
        <v>900</v>
      </c>
      <c r="M195" s="6"/>
      <c r="Q195" s="7">
        <f t="shared" si="42"/>
        <v>656.9460128779101</v>
      </c>
      <c r="R195" s="2">
        <f t="shared" si="43"/>
        <v>26.38888888888889</v>
      </c>
      <c r="S195" s="4">
        <f t="shared" si="44"/>
        <v>0.270059985691211</v>
      </c>
    </row>
    <row r="196" spans="1:19" ht="12">
      <c r="A196" s="2">
        <f t="shared" si="45"/>
        <v>95500</v>
      </c>
      <c r="B196" s="7">
        <f t="shared" si="31"/>
        <v>519.6467058638692</v>
      </c>
      <c r="C196" s="7">
        <f t="shared" si="32"/>
        <v>524.3277950302391</v>
      </c>
      <c r="D196" s="7">
        <f t="shared" si="33"/>
        <v>538.2561672040613</v>
      </c>
      <c r="E196" s="7">
        <f t="shared" si="34"/>
        <v>561.0898851581269</v>
      </c>
      <c r="F196" s="7">
        <f t="shared" si="35"/>
        <v>592.2681658424174</v>
      </c>
      <c r="G196" s="7">
        <f t="shared" si="36"/>
        <v>631.0248707100268</v>
      </c>
      <c r="H196" s="7">
        <f t="shared" si="37"/>
        <v>676.4070274361695</v>
      </c>
      <c r="I196" s="7">
        <f t="shared" si="38"/>
        <v>727.2980017673196</v>
      </c>
      <c r="J196" s="7">
        <f t="shared" si="39"/>
        <v>782.4448129101354</v>
      </c>
      <c r="K196" s="7">
        <f t="shared" si="40"/>
        <v>840.4889590701036</v>
      </c>
      <c r="L196" s="7">
        <f t="shared" si="41"/>
        <v>900</v>
      </c>
      <c r="M196" s="6"/>
      <c r="Q196" s="7">
        <f t="shared" si="42"/>
        <v>658.3429038060536</v>
      </c>
      <c r="R196" s="2">
        <f t="shared" si="43"/>
        <v>26.52777777777778</v>
      </c>
      <c r="S196" s="4">
        <f t="shared" si="44"/>
        <v>0.2685078846599404</v>
      </c>
    </row>
    <row r="197" spans="1:19" ht="12">
      <c r="A197" s="2">
        <f t="shared" si="45"/>
        <v>96000</v>
      </c>
      <c r="B197" s="7">
        <f t="shared" si="31"/>
        <v>521.8316292769571</v>
      </c>
      <c r="C197" s="7">
        <f t="shared" si="32"/>
        <v>526.4859044394325</v>
      </c>
      <c r="D197" s="7">
        <f t="shared" si="33"/>
        <v>540.3344760981413</v>
      </c>
      <c r="E197" s="7">
        <f t="shared" si="34"/>
        <v>563.0373198077627</v>
      </c>
      <c r="F197" s="7">
        <f t="shared" si="35"/>
        <v>594.0368008591784</v>
      </c>
      <c r="G197" s="7">
        <f t="shared" si="36"/>
        <v>632.5711032612026</v>
      </c>
      <c r="H197" s="7">
        <f t="shared" si="37"/>
        <v>677.6926624813298</v>
      </c>
      <c r="I197" s="7">
        <f t="shared" si="38"/>
        <v>728.2912190679954</v>
      </c>
      <c r="J197" s="7">
        <f t="shared" si="39"/>
        <v>783.1209862204</v>
      </c>
      <c r="K197" s="7">
        <f t="shared" si="40"/>
        <v>840.8312995611135</v>
      </c>
      <c r="L197" s="7">
        <f t="shared" si="41"/>
        <v>900</v>
      </c>
      <c r="M197" s="6"/>
      <c r="Q197" s="7">
        <f t="shared" si="42"/>
        <v>659.7317586435033</v>
      </c>
      <c r="R197" s="2">
        <f t="shared" si="43"/>
        <v>26.666666666666668</v>
      </c>
      <c r="S197" s="4">
        <f t="shared" si="44"/>
        <v>0.26696471261832966</v>
      </c>
    </row>
    <row r="198" spans="1:19" ht="12">
      <c r="A198" s="2">
        <f t="shared" si="45"/>
        <v>96500</v>
      </c>
      <c r="B198" s="7">
        <f aca="true" t="shared" si="46" ref="B198:B261">2*$O$4*C197+(1-2*$O$4)*B197</f>
        <v>524.0040371102673</v>
      </c>
      <c r="C198" s="7">
        <f aca="true" t="shared" si="47" ref="C198:C261">$O$4*(D197+B197)+(1-2*$O$4)*C197</f>
        <v>528.6316479798263</v>
      </c>
      <c r="D198" s="7">
        <f aca="true" t="shared" si="48" ref="D198:D261">$O$4*(E197+C197)+(1-2*$O$4)*D197</f>
        <v>542.4008655240118</v>
      </c>
      <c r="E198" s="7">
        <f aca="true" t="shared" si="49" ref="E198:E261">$O$4*(F197+D197)+(1-2*$O$4)*E197</f>
        <v>564.9735697416688</v>
      </c>
      <c r="F198" s="7">
        <f aca="true" t="shared" si="50" ref="F198:F261">$O$4*(G197+E197)+(1-2*$O$4)*F197</f>
        <v>595.7952599482139</v>
      </c>
      <c r="G198" s="7">
        <f aca="true" t="shared" si="51" ref="G198:G261">$O$4*(H197+F197)+(1-2*$O$4)*G197</f>
        <v>634.1084219426427</v>
      </c>
      <c r="H198" s="7">
        <f aca="true" t="shared" si="52" ref="H198:H261">$O$4*(I197+G197)+(1-2*$O$4)*H197</f>
        <v>678.9708713932152</v>
      </c>
      <c r="I198" s="7">
        <f aca="true" t="shared" si="53" ref="I198:I261">$O$4*(J197+H197)+(1-2*$O$4)*I197</f>
        <v>729.2786891526505</v>
      </c>
      <c r="J198" s="7">
        <f aca="true" t="shared" si="54" ref="J198:J261">$O$4*(K197+I197)+(1-2*$O$4)*J197</f>
        <v>783.7932413928215</v>
      </c>
      <c r="K198" s="7">
        <f aca="true" t="shared" si="55" ref="K198:K261">$O$4*(L197+J197)+(1-2*$O$4)*K197</f>
        <v>841.1716545514687</v>
      </c>
      <c r="L198" s="7">
        <f aca="true" t="shared" si="56" ref="L198:L261">L197</f>
        <v>900</v>
      </c>
      <c r="M198" s="6"/>
      <c r="Q198" s="7">
        <f aca="true" t="shared" si="57" ref="Q198:Q261">(B198*$O$3/2+L198*$O$3/2+SUM(C198:K198)*$O$3)/($O$3*10)</f>
        <v>661.1126240181653</v>
      </c>
      <c r="R198" s="2">
        <f aca="true" t="shared" si="58" ref="R198:R261">A198/3600</f>
        <v>26.805555555555557</v>
      </c>
      <c r="S198" s="4">
        <f aca="true" t="shared" si="59" ref="S198:S261">(Q198-L198)/($B$5-L198)</f>
        <v>0.2654304177575941</v>
      </c>
    </row>
    <row r="199" spans="1:19" ht="12">
      <c r="A199" s="2">
        <f aca="true" t="shared" si="60" ref="A199:A262">$O$2+A198</f>
        <v>97000</v>
      </c>
      <c r="B199" s="7">
        <f t="shared" si="46"/>
        <v>526.1639992421999</v>
      </c>
      <c r="C199" s="7">
        <f t="shared" si="47"/>
        <v>530.7650948921525</v>
      </c>
      <c r="D199" s="7">
        <f t="shared" si="48"/>
        <v>544.4554027765665</v>
      </c>
      <c r="E199" s="7">
        <f t="shared" si="49"/>
        <v>566.8986989136188</v>
      </c>
      <c r="F199" s="7">
        <f t="shared" si="50"/>
        <v>597.5436022170845</v>
      </c>
      <c r="G199" s="7">
        <f t="shared" si="51"/>
        <v>635.6368794226642</v>
      </c>
      <c r="H199" s="7">
        <f t="shared" si="52"/>
        <v>680.2416987891551</v>
      </c>
      <c r="I199" s="7">
        <f t="shared" si="53"/>
        <v>730.2604470654923</v>
      </c>
      <c r="J199" s="7">
        <f t="shared" si="54"/>
        <v>784.4616025957612</v>
      </c>
      <c r="K199" s="7">
        <f t="shared" si="55"/>
        <v>841.5100363783221</v>
      </c>
      <c r="L199" s="7">
        <f t="shared" si="56"/>
        <v>900</v>
      </c>
      <c r="M199" s="6"/>
      <c r="Q199" s="7">
        <f t="shared" si="57"/>
        <v>662.4855462671918</v>
      </c>
      <c r="R199" s="2">
        <f t="shared" si="58"/>
        <v>26.944444444444443</v>
      </c>
      <c r="S199" s="4">
        <f t="shared" si="59"/>
        <v>0.2639049485920091</v>
      </c>
    </row>
    <row r="200" spans="1:19" ht="12">
      <c r="A200" s="2">
        <f t="shared" si="60"/>
        <v>97500</v>
      </c>
      <c r="B200" s="7">
        <f t="shared" si="46"/>
        <v>528.31158525352</v>
      </c>
      <c r="C200" s="7">
        <f t="shared" si="47"/>
        <v>532.8863141118452</v>
      </c>
      <c r="D200" s="7">
        <f t="shared" si="48"/>
        <v>546.4981548250713</v>
      </c>
      <c r="E200" s="7">
        <f t="shared" si="49"/>
        <v>568.812770926131</v>
      </c>
      <c r="F200" s="7">
        <f t="shared" si="50"/>
        <v>599.2818864015728</v>
      </c>
      <c r="G200" s="7">
        <f t="shared" si="51"/>
        <v>637.1565279934385</v>
      </c>
      <c r="H200" s="7">
        <f t="shared" si="52"/>
        <v>681.5051889312463</v>
      </c>
      <c r="I200" s="7">
        <f t="shared" si="53"/>
        <v>731.2365275467012</v>
      </c>
      <c r="J200" s="7">
        <f t="shared" si="54"/>
        <v>785.1260937746199</v>
      </c>
      <c r="K200" s="7">
        <f t="shared" si="55"/>
        <v>841.8464572607504</v>
      </c>
      <c r="L200" s="7">
        <f t="shared" si="56"/>
        <v>900</v>
      </c>
      <c r="M200" s="6"/>
      <c r="Q200" s="7">
        <f t="shared" si="57"/>
        <v>663.8505714398136</v>
      </c>
      <c r="R200" s="2">
        <f t="shared" si="58"/>
        <v>27.083333333333332</v>
      </c>
      <c r="S200" s="4">
        <f t="shared" si="59"/>
        <v>0.26238825395576265</v>
      </c>
    </row>
    <row r="201" spans="1:19" ht="12">
      <c r="A201" s="2">
        <f t="shared" si="60"/>
        <v>98000</v>
      </c>
      <c r="B201" s="7">
        <f t="shared" si="46"/>
        <v>530.4468644237808</v>
      </c>
      <c r="C201" s="7">
        <f t="shared" si="47"/>
        <v>534.9953742660848</v>
      </c>
      <c r="D201" s="7">
        <f t="shared" si="48"/>
        <v>548.5291883119282</v>
      </c>
      <c r="E201" s="7">
        <f t="shared" si="49"/>
        <v>570.7158490316602</v>
      </c>
      <c r="F201" s="7">
        <f t="shared" si="50"/>
        <v>601.010170869454</v>
      </c>
      <c r="G201" s="7">
        <f t="shared" si="51"/>
        <v>638.6674195768926</v>
      </c>
      <c r="H201" s="7">
        <f t="shared" si="52"/>
        <v>682.7613857334231</v>
      </c>
      <c r="I201" s="7">
        <f t="shared" si="53"/>
        <v>732.2069650393996</v>
      </c>
      <c r="J201" s="7">
        <f t="shared" si="54"/>
        <v>785.7867386573971</v>
      </c>
      <c r="K201" s="7">
        <f t="shared" si="55"/>
        <v>842.1809293028329</v>
      </c>
      <c r="L201" s="7">
        <f t="shared" si="56"/>
        <v>900</v>
      </c>
      <c r="M201" s="6"/>
      <c r="Q201" s="7">
        <f t="shared" si="57"/>
        <v>665.2077453000962</v>
      </c>
      <c r="R201" s="2">
        <f t="shared" si="58"/>
        <v>27.22222222222222</v>
      </c>
      <c r="S201" s="4">
        <f t="shared" si="59"/>
        <v>0.2608802829998931</v>
      </c>
    </row>
    <row r="202" spans="1:19" ht="12">
      <c r="A202" s="2">
        <f t="shared" si="60"/>
        <v>98500</v>
      </c>
      <c r="B202" s="7">
        <f t="shared" si="46"/>
        <v>532.5699057280372</v>
      </c>
      <c r="C202" s="7">
        <f t="shared" si="47"/>
        <v>537.0923436710975</v>
      </c>
      <c r="D202" s="7">
        <f t="shared" si="48"/>
        <v>550.5485695516045</v>
      </c>
      <c r="E202" s="7">
        <f t="shared" si="49"/>
        <v>572.607996133824</v>
      </c>
      <c r="F202" s="7">
        <f t="shared" si="50"/>
        <v>602.7285136241612</v>
      </c>
      <c r="G202" s="7">
        <f t="shared" si="51"/>
        <v>640.1696057303832</v>
      </c>
      <c r="H202" s="7">
        <f t="shared" si="52"/>
        <v>684.0103327682305</v>
      </c>
      <c r="I202" s="7">
        <f t="shared" si="53"/>
        <v>733.171793696316</v>
      </c>
      <c r="J202" s="7">
        <f t="shared" si="54"/>
        <v>786.4435607599988</v>
      </c>
      <c r="K202" s="7">
        <f t="shared" si="55"/>
        <v>842.5134644965904</v>
      </c>
      <c r="L202" s="7">
        <f t="shared" si="56"/>
        <v>900</v>
      </c>
      <c r="M202" s="6"/>
      <c r="Q202" s="7">
        <f t="shared" si="57"/>
        <v>666.5571133296226</v>
      </c>
      <c r="R202" s="2">
        <f t="shared" si="58"/>
        <v>27.36111111111111</v>
      </c>
      <c r="S202" s="4">
        <f t="shared" si="59"/>
        <v>0.2593809851893083</v>
      </c>
    </row>
    <row r="203" spans="1:19" ht="12">
      <c r="A203" s="2">
        <f t="shared" si="60"/>
        <v>99000</v>
      </c>
      <c r="B203" s="7">
        <f t="shared" si="46"/>
        <v>534.680777833832</v>
      </c>
      <c r="C203" s="7">
        <f t="shared" si="47"/>
        <v>539.1772903297002</v>
      </c>
      <c r="D203" s="7">
        <f t="shared" si="48"/>
        <v>552.5563645297166</v>
      </c>
      <c r="E203" s="7">
        <f t="shared" si="49"/>
        <v>574.4892747886627</v>
      </c>
      <c r="F203" s="7">
        <f t="shared" si="50"/>
        <v>604.436972308351</v>
      </c>
      <c r="G203" s="7">
        <f t="shared" si="51"/>
        <v>641.6631376521609</v>
      </c>
      <c r="H203" s="7">
        <f t="shared" si="52"/>
        <v>685.2520732733153</v>
      </c>
      <c r="I203" s="7">
        <f t="shared" si="53"/>
        <v>734.1310473861564</v>
      </c>
      <c r="J203" s="7">
        <f t="shared" si="54"/>
        <v>787.0965833913108</v>
      </c>
      <c r="K203" s="7">
        <f t="shared" si="55"/>
        <v>842.8440747247913</v>
      </c>
      <c r="L203" s="7">
        <f t="shared" si="56"/>
        <v>900</v>
      </c>
      <c r="M203" s="6"/>
      <c r="Q203" s="7">
        <f t="shared" si="57"/>
        <v>667.8987207301082</v>
      </c>
      <c r="R203" s="2">
        <f t="shared" si="58"/>
        <v>27.5</v>
      </c>
      <c r="S203" s="4">
        <f t="shared" si="59"/>
        <v>0.25789031029987985</v>
      </c>
    </row>
    <row r="204" spans="1:19" ht="12">
      <c r="A204" s="2">
        <f t="shared" si="60"/>
        <v>99500</v>
      </c>
      <c r="B204" s="7">
        <f t="shared" si="46"/>
        <v>536.7795490984441</v>
      </c>
      <c r="C204" s="7">
        <f t="shared" si="47"/>
        <v>541.250281929072</v>
      </c>
      <c r="D204" s="7">
        <f t="shared" si="48"/>
        <v>554.5526389022643</v>
      </c>
      <c r="E204" s="7">
        <f t="shared" si="49"/>
        <v>576.3597472059284</v>
      </c>
      <c r="F204" s="7">
        <f t="shared" si="50"/>
        <v>606.1356042073735</v>
      </c>
      <c r="G204" s="7">
        <f t="shared" si="51"/>
        <v>643.1480661866295</v>
      </c>
      <c r="H204" s="7">
        <f t="shared" si="52"/>
        <v>686.4866501576503</v>
      </c>
      <c r="I204" s="7">
        <f t="shared" si="53"/>
        <v>735.0847596997024</v>
      </c>
      <c r="J204" s="7">
        <f t="shared" si="54"/>
        <v>787.7458296580443</v>
      </c>
      <c r="K204" s="7">
        <f t="shared" si="55"/>
        <v>843.1727717636319</v>
      </c>
      <c r="L204" s="7">
        <f t="shared" si="56"/>
        <v>900</v>
      </c>
      <c r="M204" s="6"/>
      <c r="Q204" s="7">
        <f t="shared" si="57"/>
        <v>669.2326124259521</v>
      </c>
      <c r="R204" s="2">
        <f t="shared" si="58"/>
        <v>27.63888888888889</v>
      </c>
      <c r="S204" s="4">
        <f t="shared" si="59"/>
        <v>0.2564082084156088</v>
      </c>
    </row>
    <row r="205" spans="1:19" ht="12">
      <c r="A205" s="2">
        <f t="shared" si="60"/>
        <v>100000</v>
      </c>
      <c r="B205" s="7">
        <f t="shared" si="46"/>
        <v>538.8662875663794</v>
      </c>
      <c r="C205" s="7">
        <f t="shared" si="47"/>
        <v>543.3113858387466</v>
      </c>
      <c r="D205" s="7">
        <f t="shared" si="48"/>
        <v>556.5374579950021</v>
      </c>
      <c r="E205" s="7">
        <f t="shared" si="49"/>
        <v>578.2194752504058</v>
      </c>
      <c r="F205" s="7">
        <f t="shared" si="50"/>
        <v>607.8244662526513</v>
      </c>
      <c r="G205" s="7">
        <f t="shared" si="51"/>
        <v>644.6244418294134</v>
      </c>
      <c r="H205" s="7">
        <f t="shared" si="52"/>
        <v>687.7141060075023</v>
      </c>
      <c r="I205" s="7">
        <f t="shared" si="53"/>
        <v>736.0329639556453</v>
      </c>
      <c r="J205" s="7">
        <f t="shared" si="54"/>
        <v>788.391322469369</v>
      </c>
      <c r="K205" s="7">
        <f t="shared" si="55"/>
        <v>843.4995672852965</v>
      </c>
      <c r="L205" s="7">
        <f t="shared" si="56"/>
        <v>900</v>
      </c>
      <c r="M205" s="6"/>
      <c r="Q205" s="7">
        <f t="shared" si="57"/>
        <v>670.5588330667222</v>
      </c>
      <c r="R205" s="2">
        <f t="shared" si="58"/>
        <v>27.77777777777778</v>
      </c>
      <c r="S205" s="4">
        <f t="shared" si="59"/>
        <v>0.25493462992586424</v>
      </c>
    </row>
    <row r="206" spans="1:19" ht="12">
      <c r="A206" s="2">
        <f t="shared" si="60"/>
        <v>100500</v>
      </c>
      <c r="B206" s="7">
        <f t="shared" si="46"/>
        <v>540.9410609670969</v>
      </c>
      <c r="C206" s="7">
        <f t="shared" si="47"/>
        <v>545.3606691088085</v>
      </c>
      <c r="D206" s="7">
        <f t="shared" si="48"/>
        <v>558.5108868029436</v>
      </c>
      <c r="E206" s="7">
        <f t="shared" si="49"/>
        <v>580.0685204432555</v>
      </c>
      <c r="F206" s="7">
        <f t="shared" si="50"/>
        <v>609.5036150249719</v>
      </c>
      <c r="G206" s="7">
        <f t="shared" si="51"/>
        <v>646.0923147322412</v>
      </c>
      <c r="H206" s="7">
        <f t="shared" si="52"/>
        <v>688.934483092161</v>
      </c>
      <c r="I206" s="7">
        <f t="shared" si="53"/>
        <v>736.9756932061717</v>
      </c>
      <c r="J206" s="7">
        <f t="shared" si="54"/>
        <v>789.0330845413436</v>
      </c>
      <c r="K206" s="7">
        <f t="shared" si="55"/>
        <v>843.8244728604035</v>
      </c>
      <c r="L206" s="7">
        <f t="shared" si="56"/>
        <v>900</v>
      </c>
      <c r="M206" s="6"/>
      <c r="Q206" s="7">
        <f t="shared" si="57"/>
        <v>671.8774270295849</v>
      </c>
      <c r="R206" s="2">
        <f t="shared" si="58"/>
        <v>27.916666666666668</v>
      </c>
      <c r="S206" s="4">
        <f t="shared" si="59"/>
        <v>0.2534695255226835</v>
      </c>
    </row>
    <row r="207" spans="1:19" ht="12">
      <c r="A207" s="2">
        <f t="shared" si="60"/>
        <v>101000</v>
      </c>
      <c r="B207" s="7">
        <f t="shared" si="46"/>
        <v>543.003936712954</v>
      </c>
      <c r="C207" s="7">
        <f t="shared" si="47"/>
        <v>547.3981984682856</v>
      </c>
      <c r="D207" s="7">
        <f t="shared" si="48"/>
        <v>560.4729899899903</v>
      </c>
      <c r="E207" s="7">
        <f t="shared" si="49"/>
        <v>581.9069439633854</v>
      </c>
      <c r="F207" s="7">
        <f t="shared" si="50"/>
        <v>611.1731067576968</v>
      </c>
      <c r="G207" s="7">
        <f t="shared" si="51"/>
        <v>647.551734707655</v>
      </c>
      <c r="H207" s="7">
        <f t="shared" si="52"/>
        <v>690.147823369435</v>
      </c>
      <c r="I207" s="7">
        <f t="shared" si="53"/>
        <v>737.9129802423129</v>
      </c>
      <c r="J207" s="7">
        <f t="shared" si="54"/>
        <v>789.6711384011508</v>
      </c>
      <c r="K207" s="7">
        <f t="shared" si="55"/>
        <v>844.1474999603444</v>
      </c>
      <c r="L207" s="7">
        <f t="shared" si="56"/>
        <v>900</v>
      </c>
      <c r="M207" s="6"/>
      <c r="Q207" s="7">
        <f t="shared" si="57"/>
        <v>673.1884384216733</v>
      </c>
      <c r="R207" s="2">
        <f t="shared" si="58"/>
        <v>28.055555555555557</v>
      </c>
      <c r="S207" s="4">
        <f t="shared" si="59"/>
        <v>0.25201284619814085</v>
      </c>
    </row>
    <row r="208" spans="1:19" ht="12">
      <c r="A208" s="2">
        <f t="shared" si="60"/>
        <v>101500</v>
      </c>
      <c r="B208" s="7">
        <f t="shared" si="46"/>
        <v>545.0549818973604</v>
      </c>
      <c r="C208" s="7">
        <f t="shared" si="47"/>
        <v>549.4240403237252</v>
      </c>
      <c r="D208" s="7">
        <f t="shared" si="48"/>
        <v>562.4238318886787</v>
      </c>
      <c r="E208" s="7">
        <f t="shared" si="49"/>
        <v>583.7348066488428</v>
      </c>
      <c r="F208" s="7">
        <f t="shared" si="50"/>
        <v>612.8329973398917</v>
      </c>
      <c r="G208" s="7">
        <f t="shared" si="51"/>
        <v>649.0027512335532</v>
      </c>
      <c r="H208" s="7">
        <f t="shared" si="52"/>
        <v>691.354168490931</v>
      </c>
      <c r="I208" s="7">
        <f t="shared" si="53"/>
        <v>738.844857599068</v>
      </c>
      <c r="J208" s="7">
        <f t="shared" si="54"/>
        <v>790.3055063911519</v>
      </c>
      <c r="K208" s="7">
        <f t="shared" si="55"/>
        <v>844.4686599595186</v>
      </c>
      <c r="L208" s="7">
        <f t="shared" si="56"/>
        <v>900</v>
      </c>
      <c r="M208" s="6"/>
      <c r="Q208" s="7">
        <f t="shared" si="57"/>
        <v>674.4919110824042</v>
      </c>
      <c r="R208" s="2">
        <f t="shared" si="58"/>
        <v>28.194444444444443</v>
      </c>
      <c r="S208" s="4">
        <f t="shared" si="59"/>
        <v>0.25056454324177313</v>
      </c>
    </row>
    <row r="209" spans="1:19" ht="12">
      <c r="A209" s="2">
        <f t="shared" si="60"/>
        <v>102000</v>
      </c>
      <c r="B209" s="7">
        <f t="shared" si="46"/>
        <v>547.0942632931292</v>
      </c>
      <c r="C209" s="7">
        <f t="shared" si="47"/>
        <v>551.438260757945</v>
      </c>
      <c r="D209" s="7">
        <f t="shared" si="48"/>
        <v>564.3634765000373</v>
      </c>
      <c r="E209" s="7">
        <f t="shared" si="49"/>
        <v>585.552168998229</v>
      </c>
      <c r="F209" s="7">
        <f t="shared" si="50"/>
        <v>614.4833423193807</v>
      </c>
      <c r="G209" s="7">
        <f t="shared" si="51"/>
        <v>650.4454134575763</v>
      </c>
      <c r="H209" s="7">
        <f t="shared" si="52"/>
        <v>692.5535598071249</v>
      </c>
      <c r="I209" s="7">
        <f t="shared" si="53"/>
        <v>739.771357560315</v>
      </c>
      <c r="J209" s="7">
        <f t="shared" si="54"/>
        <v>790.9362106727647</v>
      </c>
      <c r="K209" s="7">
        <f t="shared" si="55"/>
        <v>844.7879641374725</v>
      </c>
      <c r="L209" s="7">
        <f t="shared" si="56"/>
        <v>900</v>
      </c>
      <c r="M209" s="6"/>
      <c r="Q209" s="7">
        <f t="shared" si="57"/>
        <v>675.787888585741</v>
      </c>
      <c r="R209" s="2">
        <f t="shared" si="58"/>
        <v>28.333333333333332</v>
      </c>
      <c r="S209" s="4">
        <f t="shared" si="59"/>
        <v>0.24912456823806553</v>
      </c>
    </row>
    <row r="210" spans="1:19" ht="12">
      <c r="A210" s="2">
        <f t="shared" si="60"/>
        <v>102500</v>
      </c>
      <c r="B210" s="7">
        <f t="shared" si="46"/>
        <v>549.1218473510143</v>
      </c>
      <c r="C210" s="7">
        <f t="shared" si="47"/>
        <v>553.4409255289494</v>
      </c>
      <c r="D210" s="7">
        <f t="shared" si="48"/>
        <v>566.2919874935493</v>
      </c>
      <c r="E210" s="7">
        <f t="shared" si="49"/>
        <v>587.3590911721327</v>
      </c>
      <c r="F210" s="7">
        <f t="shared" si="50"/>
        <v>616.1241969057289</v>
      </c>
      <c r="G210" s="7">
        <f t="shared" si="51"/>
        <v>651.87977020134</v>
      </c>
      <c r="H210" s="7">
        <f t="shared" si="52"/>
        <v>693.7460383722353</v>
      </c>
      <c r="I210" s="7">
        <f t="shared" si="53"/>
        <v>740.6925121635168</v>
      </c>
      <c r="J210" s="7">
        <f t="shared" si="54"/>
        <v>791.5632732301775</v>
      </c>
      <c r="K210" s="7">
        <f t="shared" si="55"/>
        <v>845.1054236809437</v>
      </c>
      <c r="L210" s="7">
        <f t="shared" si="56"/>
        <v>900</v>
      </c>
      <c r="M210" s="6"/>
      <c r="Q210" s="7">
        <f t="shared" si="57"/>
        <v>677.0764142424081</v>
      </c>
      <c r="R210" s="2">
        <f t="shared" si="58"/>
        <v>28.47222222222222</v>
      </c>
      <c r="S210" s="4">
        <f t="shared" si="59"/>
        <v>0.24769287306399101</v>
      </c>
    </row>
    <row r="211" spans="1:19" ht="12">
      <c r="A211" s="2">
        <f t="shared" si="60"/>
        <v>103000</v>
      </c>
      <c r="B211" s="7">
        <f t="shared" si="46"/>
        <v>551.137800198425</v>
      </c>
      <c r="C211" s="7">
        <f t="shared" si="47"/>
        <v>555.4321000690004</v>
      </c>
      <c r="D211" s="7">
        <f t="shared" si="48"/>
        <v>568.2094282072144</v>
      </c>
      <c r="E211" s="7">
        <f t="shared" si="49"/>
        <v>589.155632994582</v>
      </c>
      <c r="F211" s="7">
        <f t="shared" si="50"/>
        <v>617.7556159731553</v>
      </c>
      <c r="G211" s="7">
        <f t="shared" si="51"/>
        <v>653.305869964528</v>
      </c>
      <c r="H211" s="7">
        <f t="shared" si="52"/>
        <v>694.9316449489082</v>
      </c>
      <c r="I211" s="7">
        <f t="shared" si="53"/>
        <v>741.6083532042364</v>
      </c>
      <c r="J211" s="7">
        <f t="shared" si="54"/>
        <v>792.1867158739044</v>
      </c>
      <c r="K211" s="7">
        <f t="shared" si="55"/>
        <v>845.421049685819</v>
      </c>
      <c r="L211" s="7">
        <f t="shared" si="56"/>
        <v>900</v>
      </c>
      <c r="M211" s="6"/>
      <c r="Q211" s="7">
        <f t="shared" si="57"/>
        <v>678.357531102056</v>
      </c>
      <c r="R211" s="2">
        <f t="shared" si="58"/>
        <v>28.61111111111111</v>
      </c>
      <c r="S211" s="4">
        <f t="shared" si="59"/>
        <v>0.24626940988660445</v>
      </c>
    </row>
    <row r="212" spans="1:19" ht="12">
      <c r="A212" s="2">
        <f t="shared" si="60"/>
        <v>103500</v>
      </c>
      <c r="B212" s="7">
        <f t="shared" si="46"/>
        <v>553.1421876383072</v>
      </c>
      <c r="C212" s="7">
        <f t="shared" si="47"/>
        <v>557.4118494838382</v>
      </c>
      <c r="D212" s="7">
        <f t="shared" si="48"/>
        <v>570.1158616477039</v>
      </c>
      <c r="E212" s="7">
        <f t="shared" si="49"/>
        <v>590.9418539545123</v>
      </c>
      <c r="F212" s="7">
        <f t="shared" si="50"/>
        <v>619.3776540633789</v>
      </c>
      <c r="G212" s="7">
        <f t="shared" si="51"/>
        <v>654.7237609288463</v>
      </c>
      <c r="H212" s="7">
        <f t="shared" si="52"/>
        <v>696.110420012725</v>
      </c>
      <c r="I212" s="7">
        <f t="shared" si="53"/>
        <v>742.5189122404659</v>
      </c>
      <c r="J212" s="7">
        <f t="shared" si="54"/>
        <v>792.8065602441923</v>
      </c>
      <c r="K212" s="7">
        <f t="shared" si="55"/>
        <v>845.7348531590077</v>
      </c>
      <c r="L212" s="7">
        <f t="shared" si="56"/>
        <v>900</v>
      </c>
      <c r="M212" s="6"/>
      <c r="Q212" s="7">
        <f t="shared" si="57"/>
        <v>679.6312819553824</v>
      </c>
      <c r="R212" s="2">
        <f t="shared" si="58"/>
        <v>28.75</v>
      </c>
      <c r="S212" s="4">
        <f t="shared" si="59"/>
        <v>0.24485413116068622</v>
      </c>
    </row>
    <row r="213" spans="1:19" ht="12">
      <c r="A213" s="2">
        <f t="shared" si="60"/>
        <v>104000</v>
      </c>
      <c r="B213" s="7">
        <f t="shared" si="46"/>
        <v>555.1350751481818</v>
      </c>
      <c r="C213" s="7">
        <f t="shared" si="47"/>
        <v>559.3802385520393</v>
      </c>
      <c r="D213" s="7">
        <f t="shared" si="48"/>
        <v>572.011350490604</v>
      </c>
      <c r="E213" s="7">
        <f t="shared" si="49"/>
        <v>592.7178132072506</v>
      </c>
      <c r="F213" s="7">
        <f t="shared" si="50"/>
        <v>620.9903653884041</v>
      </c>
      <c r="G213" s="7">
        <f t="shared" si="51"/>
        <v>656.1334909618486</v>
      </c>
      <c r="H213" s="7">
        <f t="shared" si="52"/>
        <v>697.2824037565374</v>
      </c>
      <c r="I213" s="7">
        <f t="shared" si="53"/>
        <v>743.4242205967835</v>
      </c>
      <c r="J213" s="7">
        <f t="shared" si="54"/>
        <v>793.4228278142847</v>
      </c>
      <c r="K213" s="7">
        <f t="shared" si="55"/>
        <v>846.0468450202359</v>
      </c>
      <c r="L213" s="7">
        <f t="shared" si="56"/>
        <v>900</v>
      </c>
      <c r="M213" s="6"/>
      <c r="Q213" s="7">
        <f t="shared" si="57"/>
        <v>680.897709336208</v>
      </c>
      <c r="R213" s="2">
        <f t="shared" si="58"/>
        <v>28.88888888888889</v>
      </c>
      <c r="S213" s="4">
        <f t="shared" si="59"/>
        <v>0.24344698962643557</v>
      </c>
    </row>
    <row r="214" spans="1:19" ht="12">
      <c r="A214" s="2">
        <f t="shared" si="60"/>
        <v>104500</v>
      </c>
      <c r="B214" s="7">
        <f t="shared" si="46"/>
        <v>557.1165278793342</v>
      </c>
      <c r="C214" s="7">
        <f t="shared" si="47"/>
        <v>561.3373317245071</v>
      </c>
      <c r="D214" s="7">
        <f t="shared" si="48"/>
        <v>573.8959570807418</v>
      </c>
      <c r="E214" s="7">
        <f t="shared" si="49"/>
        <v>594.4835695760123</v>
      </c>
      <c r="F214" s="7">
        <f t="shared" si="50"/>
        <v>622.5938038332432</v>
      </c>
      <c r="G214" s="7">
        <f t="shared" si="51"/>
        <v>657.5351076206375</v>
      </c>
      <c r="H214" s="7">
        <f t="shared" si="52"/>
        <v>698.447636094645</v>
      </c>
      <c r="I214" s="7">
        <f t="shared" si="53"/>
        <v>744.3243093683429</v>
      </c>
      <c r="J214" s="7">
        <f t="shared" si="54"/>
        <v>794.0355398935515</v>
      </c>
      <c r="K214" s="7">
        <f t="shared" si="55"/>
        <v>846.3570361037647</v>
      </c>
      <c r="L214" s="7">
        <f t="shared" si="56"/>
        <v>900</v>
      </c>
      <c r="M214" s="6"/>
      <c r="Q214" s="7">
        <f t="shared" si="57"/>
        <v>682.1568555235115</v>
      </c>
      <c r="R214" s="2">
        <f t="shared" si="58"/>
        <v>29.02777777777778</v>
      </c>
      <c r="S214" s="4">
        <f t="shared" si="59"/>
        <v>0.24204793830720947</v>
      </c>
    </row>
    <row r="215" spans="1:19" ht="12">
      <c r="A215" s="2">
        <f t="shared" si="60"/>
        <v>105000</v>
      </c>
      <c r="B215" s="7">
        <f t="shared" si="46"/>
        <v>559.0866106561425</v>
      </c>
      <c r="C215" s="7">
        <f t="shared" si="47"/>
        <v>563.2831931240875</v>
      </c>
      <c r="D215" s="7">
        <f t="shared" si="48"/>
        <v>575.7697434325903</v>
      </c>
      <c r="E215" s="7">
        <f t="shared" si="49"/>
        <v>596.2391815534121</v>
      </c>
      <c r="F215" s="7">
        <f t="shared" si="50"/>
        <v>624.1880229585818</v>
      </c>
      <c r="G215" s="7">
        <f t="shared" si="51"/>
        <v>658.9286581554488</v>
      </c>
      <c r="H215" s="7">
        <f t="shared" si="52"/>
        <v>699.6061566668147</v>
      </c>
      <c r="I215" s="7">
        <f t="shared" si="53"/>
        <v>745.2192094247062</v>
      </c>
      <c r="J215" s="7">
        <f t="shared" si="54"/>
        <v>794.6447176304893</v>
      </c>
      <c r="K215" s="7">
        <f t="shared" si="55"/>
        <v>846.6654371600372</v>
      </c>
      <c r="L215" s="7">
        <f t="shared" si="56"/>
        <v>900</v>
      </c>
      <c r="M215" s="6"/>
      <c r="Q215" s="7">
        <f t="shared" si="57"/>
        <v>683.408762543424</v>
      </c>
      <c r="R215" s="2">
        <f t="shared" si="58"/>
        <v>29.166666666666668</v>
      </c>
      <c r="S215" s="4">
        <f t="shared" si="59"/>
        <v>0.24065693050730666</v>
      </c>
    </row>
    <row r="216" spans="1:19" ht="12">
      <c r="A216" s="2">
        <f t="shared" si="60"/>
        <v>105500</v>
      </c>
      <c r="B216" s="7">
        <f t="shared" si="46"/>
        <v>561.0453879755408</v>
      </c>
      <c r="C216" s="7">
        <f t="shared" si="47"/>
        <v>565.217886545301</v>
      </c>
      <c r="D216" s="7">
        <f t="shared" si="48"/>
        <v>577.6327712307464</v>
      </c>
      <c r="E216" s="7">
        <f t="shared" si="49"/>
        <v>597.9847073029857</v>
      </c>
      <c r="F216" s="7">
        <f t="shared" si="50"/>
        <v>625.7730760033896</v>
      </c>
      <c r="G216" s="7">
        <f t="shared" si="51"/>
        <v>660.3141895131232</v>
      </c>
      <c r="H216" s="7">
        <f t="shared" si="52"/>
        <v>700.7580048421573</v>
      </c>
      <c r="I216" s="7">
        <f t="shared" si="53"/>
        <v>746.1089514135255</v>
      </c>
      <c r="J216" s="7">
        <f t="shared" si="54"/>
        <v>795.2503820156008</v>
      </c>
      <c r="K216" s="7">
        <f t="shared" si="55"/>
        <v>846.9720588572565</v>
      </c>
      <c r="L216" s="7">
        <f t="shared" si="56"/>
        <v>900</v>
      </c>
      <c r="M216" s="6"/>
      <c r="Q216" s="7">
        <f t="shared" si="57"/>
        <v>684.6534721711855</v>
      </c>
      <c r="R216" s="2">
        <f t="shared" si="58"/>
        <v>29.305555555555557</v>
      </c>
      <c r="S216" s="4">
        <f t="shared" si="59"/>
        <v>0.23927391980979387</v>
      </c>
    </row>
    <row r="217" spans="1:19" ht="12">
      <c r="A217" s="2">
        <f t="shared" si="60"/>
        <v>106000</v>
      </c>
      <c r="B217" s="7">
        <f t="shared" si="46"/>
        <v>562.9929240066082</v>
      </c>
      <c r="C217" s="7">
        <f t="shared" si="47"/>
        <v>567.1414754541868</v>
      </c>
      <c r="D217" s="7">
        <f t="shared" si="48"/>
        <v>579.4851018304789</v>
      </c>
      <c r="E217" s="7">
        <f t="shared" si="49"/>
        <v>599.7202046607221</v>
      </c>
      <c r="F217" s="7">
        <f t="shared" si="50"/>
        <v>627.3490158874779</v>
      </c>
      <c r="G217" s="7">
        <f t="shared" si="51"/>
        <v>661.6917483404704</v>
      </c>
      <c r="H217" s="7">
        <f t="shared" si="52"/>
        <v>701.9032197228626</v>
      </c>
      <c r="I217" s="7">
        <f t="shared" si="53"/>
        <v>746.9935657640838</v>
      </c>
      <c r="J217" s="7">
        <f t="shared" si="54"/>
        <v>795.8525538841579</v>
      </c>
      <c r="K217" s="7">
        <f t="shared" si="55"/>
        <v>847.2769117828996</v>
      </c>
      <c r="L217" s="7">
        <f t="shared" si="56"/>
        <v>900</v>
      </c>
      <c r="M217" s="6"/>
      <c r="Q217" s="7">
        <f t="shared" si="57"/>
        <v>685.8910259330644</v>
      </c>
      <c r="R217" s="2">
        <f t="shared" si="58"/>
        <v>29.444444444444443</v>
      </c>
      <c r="S217" s="4">
        <f t="shared" si="59"/>
        <v>0.23789886007437291</v>
      </c>
    </row>
    <row r="218" spans="1:19" ht="12">
      <c r="A218" s="2">
        <f t="shared" si="60"/>
        <v>106500</v>
      </c>
      <c r="B218" s="7">
        <f t="shared" si="46"/>
        <v>564.9292825902758</v>
      </c>
      <c r="C218" s="7">
        <f t="shared" si="47"/>
        <v>569.0540229882514</v>
      </c>
      <c r="D218" s="7">
        <f t="shared" si="48"/>
        <v>581.326796258342</v>
      </c>
      <c r="E218" s="7">
        <f t="shared" si="49"/>
        <v>601.4457311366054</v>
      </c>
      <c r="F218" s="7">
        <f t="shared" si="50"/>
        <v>628.9158952140051</v>
      </c>
      <c r="G218" s="7">
        <f t="shared" si="51"/>
        <v>663.0613809875333</v>
      </c>
      <c r="H218" s="7">
        <f t="shared" si="52"/>
        <v>703.0418401478034</v>
      </c>
      <c r="I218" s="7">
        <f t="shared" si="53"/>
        <v>747.8730826906989</v>
      </c>
      <c r="J218" s="7">
        <f t="shared" si="54"/>
        <v>796.4512539188536</v>
      </c>
      <c r="K218" s="7">
        <f t="shared" si="55"/>
        <v>847.5800064451691</v>
      </c>
      <c r="L218" s="7">
        <f t="shared" si="56"/>
        <v>900</v>
      </c>
      <c r="M218" s="6"/>
      <c r="Q218" s="7">
        <f t="shared" si="57"/>
        <v>687.12146510824</v>
      </c>
      <c r="R218" s="2">
        <f t="shared" si="58"/>
        <v>29.583333333333332</v>
      </c>
      <c r="S218" s="4">
        <f t="shared" si="59"/>
        <v>0.23653170543528884</v>
      </c>
    </row>
    <row r="219" spans="1:19" ht="12">
      <c r="A219" s="2">
        <f t="shared" si="60"/>
        <v>107000</v>
      </c>
      <c r="B219" s="7">
        <f t="shared" si="46"/>
        <v>566.8545272391477</v>
      </c>
      <c r="C219" s="7">
        <f t="shared" si="47"/>
        <v>570.9555919565155</v>
      </c>
      <c r="D219" s="7">
        <f t="shared" si="48"/>
        <v>583.1579152128504</v>
      </c>
      <c r="E219" s="7">
        <f t="shared" si="49"/>
        <v>603.1613439161654</v>
      </c>
      <c r="F219" s="7">
        <f t="shared" si="50"/>
        <v>630.473766271936</v>
      </c>
      <c r="G219" s="7">
        <f t="shared" si="51"/>
        <v>664.4231335107525</v>
      </c>
      <c r="H219" s="7">
        <f t="shared" si="52"/>
        <v>704.1739046960136</v>
      </c>
      <c r="I219" s="7">
        <f t="shared" si="53"/>
        <v>748.7475321959987</v>
      </c>
      <c r="J219" s="7">
        <f t="shared" si="54"/>
        <v>797.0465026523505</v>
      </c>
      <c r="K219" s="7">
        <f t="shared" si="55"/>
        <v>847.8813532743869</v>
      </c>
      <c r="L219" s="7">
        <f t="shared" si="56"/>
        <v>900</v>
      </c>
      <c r="M219" s="6"/>
      <c r="Q219" s="7">
        <f t="shared" si="57"/>
        <v>688.3448307306544</v>
      </c>
      <c r="R219" s="2">
        <f t="shared" si="58"/>
        <v>29.72222222222222</v>
      </c>
      <c r="S219" s="4">
        <f t="shared" si="59"/>
        <v>0.23517241029927288</v>
      </c>
    </row>
    <row r="220" spans="1:19" ht="12">
      <c r="A220" s="2">
        <f t="shared" si="60"/>
        <v>107500</v>
      </c>
      <c r="B220" s="7">
        <f t="shared" si="46"/>
        <v>568.7687211374267</v>
      </c>
      <c r="C220" s="7">
        <f t="shared" si="47"/>
        <v>572.8462448396556</v>
      </c>
      <c r="D220" s="7">
        <f t="shared" si="48"/>
        <v>584.978519065211</v>
      </c>
      <c r="E220" s="7">
        <f t="shared" si="49"/>
        <v>604.8670998620347</v>
      </c>
      <c r="F220" s="7">
        <f t="shared" si="50"/>
        <v>632.0226810384524</v>
      </c>
      <c r="G220" s="7">
        <f t="shared" si="51"/>
        <v>665.7770516760409</v>
      </c>
      <c r="H220" s="7">
        <f t="shared" si="52"/>
        <v>705.2994516900446</v>
      </c>
      <c r="I220" s="7">
        <f t="shared" si="53"/>
        <v>749.6169440740744</v>
      </c>
      <c r="J220" s="7">
        <f t="shared" si="54"/>
        <v>797.6383204697288</v>
      </c>
      <c r="K220" s="7">
        <f t="shared" si="55"/>
        <v>848.1809626243313</v>
      </c>
      <c r="L220" s="7">
        <f t="shared" si="56"/>
        <v>900</v>
      </c>
      <c r="M220" s="6"/>
      <c r="Q220" s="7">
        <f t="shared" si="57"/>
        <v>689.5611635908286</v>
      </c>
      <c r="R220" s="2">
        <f t="shared" si="58"/>
        <v>29.86111111111111</v>
      </c>
      <c r="S220" s="4">
        <f t="shared" si="59"/>
        <v>0.23382092934352372</v>
      </c>
    </row>
    <row r="221" spans="1:19" ht="12">
      <c r="A221" s="2">
        <f t="shared" si="60"/>
        <v>108000</v>
      </c>
      <c r="B221" s="7">
        <f t="shared" si="46"/>
        <v>570.6719271409409</v>
      </c>
      <c r="C221" s="7">
        <f t="shared" si="47"/>
        <v>574.7260437902323</v>
      </c>
      <c r="D221" s="7">
        <f t="shared" si="48"/>
        <v>586.7886678601113</v>
      </c>
      <c r="E221" s="7">
        <f t="shared" si="49"/>
        <v>606.5630555155142</v>
      </c>
      <c r="F221" s="7">
        <f t="shared" si="50"/>
        <v>633.5626911813195</v>
      </c>
      <c r="G221" s="7">
        <f t="shared" si="51"/>
        <v>667.1231809617688</v>
      </c>
      <c r="H221" s="7">
        <f t="shared" si="52"/>
        <v>706.4185191992108</v>
      </c>
      <c r="I221" s="7">
        <f t="shared" si="53"/>
        <v>750.4813479135163</v>
      </c>
      <c r="J221" s="7">
        <f t="shared" si="54"/>
        <v>798.2267276108403</v>
      </c>
      <c r="K221" s="7">
        <f t="shared" si="55"/>
        <v>848.4788447735218</v>
      </c>
      <c r="L221" s="7">
        <f t="shared" si="56"/>
        <v>900</v>
      </c>
      <c r="M221" s="6"/>
      <c r="Q221" s="7">
        <f t="shared" si="57"/>
        <v>690.7705042376507</v>
      </c>
      <c r="R221" s="2">
        <f t="shared" si="58"/>
        <v>30</v>
      </c>
      <c r="S221" s="4">
        <f t="shared" si="59"/>
        <v>0.23247721751372144</v>
      </c>
    </row>
    <row r="222" spans="1:19" ht="12">
      <c r="A222" s="2">
        <f t="shared" si="60"/>
        <v>108500</v>
      </c>
      <c r="B222" s="7">
        <f t="shared" si="46"/>
        <v>572.5642077772645</v>
      </c>
      <c r="C222" s="7">
        <f t="shared" si="47"/>
        <v>576.5950506330029</v>
      </c>
      <c r="D222" s="7">
        <f t="shared" si="48"/>
        <v>588.588421316557</v>
      </c>
      <c r="E222" s="7">
        <f t="shared" si="49"/>
        <v>608.2492670981421</v>
      </c>
      <c r="F222" s="7">
        <f t="shared" si="50"/>
        <v>635.0938480612101</v>
      </c>
      <c r="G222" s="7">
        <f t="shared" si="51"/>
        <v>668.4615665616643</v>
      </c>
      <c r="H222" s="7">
        <f t="shared" si="52"/>
        <v>707.5311450427225</v>
      </c>
      <c r="I222" s="7">
        <f t="shared" si="53"/>
        <v>751.3407731003394</v>
      </c>
      <c r="J222" s="7">
        <f t="shared" si="54"/>
        <v>798.8117441725705</v>
      </c>
      <c r="K222" s="7">
        <f t="shared" si="55"/>
        <v>848.7750099264534</v>
      </c>
      <c r="L222" s="7">
        <f t="shared" si="56"/>
        <v>900</v>
      </c>
      <c r="M222" s="6"/>
      <c r="Q222" s="7">
        <f t="shared" si="57"/>
        <v>691.9728929801296</v>
      </c>
      <c r="R222" s="2">
        <f t="shared" si="58"/>
        <v>30.13888888888889</v>
      </c>
      <c r="S222" s="4">
        <f t="shared" si="59"/>
        <v>0.23114123002207823</v>
      </c>
    </row>
    <row r="223" spans="1:19" ht="12">
      <c r="A223" s="2">
        <f t="shared" si="60"/>
        <v>109000</v>
      </c>
      <c r="B223" s="7">
        <f t="shared" si="46"/>
        <v>574.4456252459281</v>
      </c>
      <c r="C223" s="7">
        <f t="shared" si="47"/>
        <v>578.4533268653106</v>
      </c>
      <c r="D223" s="7">
        <f t="shared" si="48"/>
        <v>590.3778388287583</v>
      </c>
      <c r="E223" s="7">
        <f t="shared" si="49"/>
        <v>609.9257905132704</v>
      </c>
      <c r="F223" s="7">
        <f t="shared" si="50"/>
        <v>636.6162027339881</v>
      </c>
      <c r="G223" s="7">
        <f t="shared" si="51"/>
        <v>669.7922533876355</v>
      </c>
      <c r="H223" s="7">
        <f t="shared" si="52"/>
        <v>708.6373667927187</v>
      </c>
      <c r="I223" s="7">
        <f t="shared" si="53"/>
        <v>752.1952488208029</v>
      </c>
      <c r="J223" s="7">
        <f t="shared" si="54"/>
        <v>799.3933901110177</v>
      </c>
      <c r="K223" s="7">
        <f t="shared" si="55"/>
        <v>849.069468214783</v>
      </c>
      <c r="L223" s="7">
        <f t="shared" si="56"/>
        <v>900</v>
      </c>
      <c r="M223" s="6"/>
      <c r="Q223" s="7">
        <f t="shared" si="57"/>
        <v>693.1683698891251</v>
      </c>
      <c r="R223" s="2">
        <f t="shared" si="58"/>
        <v>30.27777777777778</v>
      </c>
      <c r="S223" s="4">
        <f t="shared" si="59"/>
        <v>0.2298129223454166</v>
      </c>
    </row>
    <row r="224" spans="1:19" ht="12">
      <c r="A224" s="2">
        <f t="shared" si="60"/>
        <v>109500</v>
      </c>
      <c r="B224" s="7">
        <f t="shared" si="46"/>
        <v>576.3162414187127</v>
      </c>
      <c r="C224" s="7">
        <f t="shared" si="47"/>
        <v>580.3009336575496</v>
      </c>
      <c r="D224" s="7">
        <f t="shared" si="48"/>
        <v>592.1569794670613</v>
      </c>
      <c r="E224" s="7">
        <f t="shared" si="49"/>
        <v>611.5926813476435</v>
      </c>
      <c r="F224" s="7">
        <f t="shared" si="50"/>
        <v>638.1298059529499</v>
      </c>
      <c r="G224" s="7">
        <f t="shared" si="51"/>
        <v>671.115286072514</v>
      </c>
      <c r="H224" s="7">
        <f t="shared" si="52"/>
        <v>709.7372217771992</v>
      </c>
      <c r="I224" s="7">
        <f t="shared" si="53"/>
        <v>753.0448040641296</v>
      </c>
      <c r="J224" s="7">
        <f t="shared" si="54"/>
        <v>799.9716852435879</v>
      </c>
      <c r="K224" s="7">
        <f t="shared" si="55"/>
        <v>849.3622296984703</v>
      </c>
      <c r="L224" s="7">
        <f t="shared" si="56"/>
        <v>900</v>
      </c>
      <c r="M224" s="6"/>
      <c r="Q224" s="7">
        <f t="shared" si="57"/>
        <v>694.3569747990463</v>
      </c>
      <c r="R224" s="2">
        <f t="shared" si="58"/>
        <v>30.416666666666668</v>
      </c>
      <c r="S224" s="4">
        <f t="shared" si="59"/>
        <v>0.22849225022328193</v>
      </c>
    </row>
    <row r="225" spans="1:19" ht="12">
      <c r="A225" s="2">
        <f t="shared" si="60"/>
        <v>110000</v>
      </c>
      <c r="B225" s="7">
        <f t="shared" si="46"/>
        <v>578.1761178400234</v>
      </c>
      <c r="C225" s="7">
        <f t="shared" si="47"/>
        <v>582.1379318536976</v>
      </c>
      <c r="D225" s="7">
        <f t="shared" si="48"/>
        <v>593.9259019789217</v>
      </c>
      <c r="E225" s="7">
        <f t="shared" si="49"/>
        <v>613.2499948729824</v>
      </c>
      <c r="F225" s="7">
        <f t="shared" si="50"/>
        <v>639.6347081710314</v>
      </c>
      <c r="G225" s="7">
        <f t="shared" si="51"/>
        <v>672.4307089727266</v>
      </c>
      <c r="H225" s="7">
        <f t="shared" si="52"/>
        <v>710.8307470828645</v>
      </c>
      <c r="I225" s="7">
        <f t="shared" si="53"/>
        <v>753.8894676251293</v>
      </c>
      <c r="J225" s="7">
        <f t="shared" si="54"/>
        <v>800.546649251015</v>
      </c>
      <c r="K225" s="7">
        <f t="shared" si="55"/>
        <v>849.653304366875</v>
      </c>
      <c r="L225" s="7">
        <f t="shared" si="56"/>
        <v>900</v>
      </c>
      <c r="M225" s="6"/>
      <c r="Q225" s="7">
        <f t="shared" si="57"/>
        <v>695.5387473095257</v>
      </c>
      <c r="R225" s="2">
        <f t="shared" si="58"/>
        <v>30.555555555555557</v>
      </c>
      <c r="S225" s="4">
        <f t="shared" si="59"/>
        <v>0.2271791696560826</v>
      </c>
    </row>
    <row r="226" spans="1:19" ht="12">
      <c r="A226" s="2">
        <f t="shared" si="60"/>
        <v>110500</v>
      </c>
      <c r="B226" s="7">
        <f t="shared" si="46"/>
        <v>580.0253157273366</v>
      </c>
      <c r="C226" s="7">
        <f t="shared" si="47"/>
        <v>583.9643819719151</v>
      </c>
      <c r="D226" s="7">
        <f t="shared" si="48"/>
        <v>595.6846647899176</v>
      </c>
      <c r="E226" s="7">
        <f t="shared" si="49"/>
        <v>614.8977860475695</v>
      </c>
      <c r="F226" s="7">
        <f t="shared" si="50"/>
        <v>641.1309595429761</v>
      </c>
      <c r="G226" s="7">
        <f t="shared" si="51"/>
        <v>673.7385661708976</v>
      </c>
      <c r="H226" s="7">
        <f t="shared" si="52"/>
        <v>711.9179795578643</v>
      </c>
      <c r="I226" s="7">
        <f t="shared" si="53"/>
        <v>754.7292681067323</v>
      </c>
      <c r="J226" s="7">
        <f t="shared" si="54"/>
        <v>801.1183016793036</v>
      </c>
      <c r="K226" s="7">
        <f t="shared" si="55"/>
        <v>849.9427021398137</v>
      </c>
      <c r="L226" s="7">
        <f t="shared" si="56"/>
        <v>900</v>
      </c>
      <c r="M226" s="6"/>
      <c r="Q226" s="7">
        <f t="shared" si="57"/>
        <v>696.713726787066</v>
      </c>
      <c r="R226" s="2">
        <f t="shared" si="58"/>
        <v>30.694444444444443</v>
      </c>
      <c r="S226" s="4">
        <f t="shared" si="59"/>
        <v>0.22587363690326</v>
      </c>
    </row>
    <row r="227" spans="1:19" ht="12">
      <c r="A227" s="2">
        <f t="shared" si="60"/>
        <v>111000</v>
      </c>
      <c r="B227" s="7">
        <f t="shared" si="46"/>
        <v>581.8638959717198</v>
      </c>
      <c r="C227" s="7">
        <f t="shared" si="47"/>
        <v>585.7803442052051</v>
      </c>
      <c r="D227" s="7">
        <f t="shared" si="48"/>
        <v>597.4333260047999</v>
      </c>
      <c r="E227" s="7">
        <f t="shared" si="49"/>
        <v>616.5361095178383</v>
      </c>
      <c r="F227" s="7">
        <f t="shared" si="50"/>
        <v>642.6186099274694</v>
      </c>
      <c r="G227" s="7">
        <f t="shared" si="51"/>
        <v>675.0389014783832</v>
      </c>
      <c r="H227" s="7">
        <f t="shared" si="52"/>
        <v>712.9989558144633</v>
      </c>
      <c r="I227" s="7">
        <f t="shared" si="53"/>
        <v>755.5642339224347</v>
      </c>
      <c r="J227" s="7">
        <f t="shared" si="54"/>
        <v>801.6866619416058</v>
      </c>
      <c r="K227" s="7">
        <f t="shared" si="55"/>
        <v>850.2304328685766</v>
      </c>
      <c r="L227" s="7">
        <f t="shared" si="56"/>
        <v>900</v>
      </c>
      <c r="M227" s="6"/>
      <c r="Q227" s="7">
        <f t="shared" si="57"/>
        <v>697.8819523666638</v>
      </c>
      <c r="R227" s="2">
        <f t="shared" si="58"/>
        <v>30.833333333333332</v>
      </c>
      <c r="S227" s="4">
        <f t="shared" si="59"/>
        <v>0.2245756084814847</v>
      </c>
    </row>
    <row r="228" spans="1:19" ht="12">
      <c r="A228" s="2">
        <f t="shared" si="60"/>
        <v>111500</v>
      </c>
      <c r="B228" s="7">
        <f t="shared" si="46"/>
        <v>583.6919191384146</v>
      </c>
      <c r="C228" s="7">
        <f t="shared" si="47"/>
        <v>587.5858784221318</v>
      </c>
      <c r="D228" s="7">
        <f t="shared" si="48"/>
        <v>599.1719434085768</v>
      </c>
      <c r="E228" s="7">
        <f t="shared" si="49"/>
        <v>618.1650196199627</v>
      </c>
      <c r="F228" s="7">
        <f t="shared" si="50"/>
        <v>644.097708889238</v>
      </c>
      <c r="G228" s="7">
        <f t="shared" si="51"/>
        <v>676.3317584377443</v>
      </c>
      <c r="H228" s="7">
        <f t="shared" si="52"/>
        <v>714.0737122316239</v>
      </c>
      <c r="I228" s="7">
        <f t="shared" si="53"/>
        <v>756.3943932986629</v>
      </c>
      <c r="J228" s="7">
        <f t="shared" si="54"/>
        <v>802.2517493200277</v>
      </c>
      <c r="K228" s="7">
        <f t="shared" si="55"/>
        <v>850.5165063369079</v>
      </c>
      <c r="L228" s="7">
        <f t="shared" si="56"/>
        <v>900</v>
      </c>
      <c r="M228" s="6"/>
      <c r="Q228" s="7">
        <f t="shared" si="57"/>
        <v>699.0434629534083</v>
      </c>
      <c r="R228" s="2">
        <f t="shared" si="58"/>
        <v>30.97222222222222</v>
      </c>
      <c r="S228" s="4">
        <f t="shared" si="59"/>
        <v>0.2232850411628797</v>
      </c>
    </row>
    <row r="229" spans="1:19" ht="12">
      <c r="A229" s="2">
        <f t="shared" si="60"/>
        <v>112000</v>
      </c>
      <c r="B229" s="7">
        <f t="shared" si="46"/>
        <v>585.5094454674852</v>
      </c>
      <c r="C229" s="7">
        <f t="shared" si="47"/>
        <v>589.3810441675932</v>
      </c>
      <c r="D229" s="7">
        <f t="shared" si="48"/>
        <v>600.9005744676308</v>
      </c>
      <c r="E229" s="7">
        <f t="shared" si="49"/>
        <v>619.7845703814482</v>
      </c>
      <c r="F229" s="7">
        <f t="shared" si="50"/>
        <v>645.5683057011195</v>
      </c>
      <c r="G229" s="7">
        <f t="shared" si="51"/>
        <v>677.6171803251566</v>
      </c>
      <c r="H229" s="7">
        <f t="shared" si="52"/>
        <v>715.1422849575124</v>
      </c>
      <c r="I229" s="7">
        <f t="shared" si="53"/>
        <v>757.2197742770581</v>
      </c>
      <c r="J229" s="7">
        <f t="shared" si="54"/>
        <v>802.8135829673743</v>
      </c>
      <c r="K229" s="7">
        <f t="shared" si="55"/>
        <v>850.8009322619498</v>
      </c>
      <c r="L229" s="7">
        <f t="shared" si="56"/>
        <v>900</v>
      </c>
      <c r="M229" s="6"/>
      <c r="Q229" s="7">
        <f t="shared" si="57"/>
        <v>700.1982972240587</v>
      </c>
      <c r="R229" s="2">
        <f t="shared" si="58"/>
        <v>31.11111111111111</v>
      </c>
      <c r="S229" s="4">
        <f t="shared" si="59"/>
        <v>0.2220018919732681</v>
      </c>
    </row>
    <row r="230" spans="1:19" ht="12">
      <c r="A230" s="2">
        <f t="shared" si="60"/>
        <v>112500</v>
      </c>
      <c r="B230" s="7">
        <f t="shared" si="46"/>
        <v>587.316534874523</v>
      </c>
      <c r="C230" s="7">
        <f t="shared" si="47"/>
        <v>591.1659006636444</v>
      </c>
      <c r="D230" s="7">
        <f t="shared" si="48"/>
        <v>602.6192763308668</v>
      </c>
      <c r="E230" s="7">
        <f t="shared" si="49"/>
        <v>621.3948155227242</v>
      </c>
      <c r="F230" s="7">
        <f t="shared" si="50"/>
        <v>647.0304493460974</v>
      </c>
      <c r="G230" s="7">
        <f t="shared" si="51"/>
        <v>678.8952101527648</v>
      </c>
      <c r="H230" s="7">
        <f t="shared" si="52"/>
        <v>716.2047099119313</v>
      </c>
      <c r="I230" s="7">
        <f t="shared" si="53"/>
        <v>758.040404716688</v>
      </c>
      <c r="J230" s="7">
        <f t="shared" si="54"/>
        <v>803.3721819088337</v>
      </c>
      <c r="K230" s="7">
        <f t="shared" si="55"/>
        <v>851.0837202951536</v>
      </c>
      <c r="L230" s="7">
        <f t="shared" si="56"/>
        <v>900</v>
      </c>
      <c r="M230" s="6"/>
      <c r="Q230" s="7">
        <f t="shared" si="57"/>
        <v>701.3464936285965</v>
      </c>
      <c r="R230" s="2">
        <f t="shared" si="58"/>
        <v>31.25</v>
      </c>
      <c r="S230" s="4">
        <f t="shared" si="59"/>
        <v>0.22072611819044835</v>
      </c>
    </row>
    <row r="231" spans="1:19" ht="12">
      <c r="A231" s="2">
        <f t="shared" si="60"/>
        <v>113000</v>
      </c>
      <c r="B231" s="7">
        <f t="shared" si="46"/>
        <v>589.1132469514075</v>
      </c>
      <c r="C231" s="7">
        <f t="shared" si="47"/>
        <v>592.9405068103691</v>
      </c>
      <c r="D231" s="7">
        <f t="shared" si="48"/>
        <v>604.3281058308867</v>
      </c>
      <c r="E231" s="7">
        <f t="shared" si="49"/>
        <v>622.9958084587357</v>
      </c>
      <c r="F231" s="7">
        <f t="shared" si="50"/>
        <v>648.4841885193089</v>
      </c>
      <c r="G231" s="7">
        <f t="shared" si="51"/>
        <v>680.1658906709797</v>
      </c>
      <c r="H231" s="7">
        <f t="shared" si="52"/>
        <v>717.2610227886823</v>
      </c>
      <c r="I231" s="7">
        <f t="shared" si="53"/>
        <v>758.8563122961856</v>
      </c>
      <c r="J231" s="7">
        <f t="shared" si="54"/>
        <v>803.9275650436033</v>
      </c>
      <c r="K231" s="7">
        <f t="shared" si="55"/>
        <v>851.3648800231581</v>
      </c>
      <c r="L231" s="7">
        <f t="shared" si="56"/>
        <v>900</v>
      </c>
      <c r="M231" s="6"/>
      <c r="Q231" s="7">
        <f t="shared" si="57"/>
        <v>702.4880903917615</v>
      </c>
      <c r="R231" s="2">
        <f t="shared" si="58"/>
        <v>31.38888888888889</v>
      </c>
      <c r="S231" s="4">
        <f t="shared" si="59"/>
        <v>0.21945767734248722</v>
      </c>
    </row>
    <row r="232" spans="1:19" ht="12">
      <c r="A232" s="2">
        <f t="shared" si="60"/>
        <v>113500</v>
      </c>
      <c r="B232" s="7">
        <f t="shared" si="46"/>
        <v>590.8996409671192</v>
      </c>
      <c r="C232" s="7">
        <f t="shared" si="47"/>
        <v>594.704921186797</v>
      </c>
      <c r="D232" s="7">
        <f t="shared" si="48"/>
        <v>606.0271194851916</v>
      </c>
      <c r="E232" s="7">
        <f t="shared" si="49"/>
        <v>624.5876023005346</v>
      </c>
      <c r="F232" s="7">
        <f t="shared" si="50"/>
        <v>649.9295716300228</v>
      </c>
      <c r="G232" s="7">
        <f t="shared" si="51"/>
        <v>681.4292643707234</v>
      </c>
      <c r="H232" s="7">
        <f t="shared" si="52"/>
        <v>718.3112590578603</v>
      </c>
      <c r="I232" s="7">
        <f t="shared" si="53"/>
        <v>759.6675245158206</v>
      </c>
      <c r="J232" s="7">
        <f t="shared" si="54"/>
        <v>804.4797511464615</v>
      </c>
      <c r="K232" s="7">
        <f t="shared" si="55"/>
        <v>851.6444209686381</v>
      </c>
      <c r="L232" s="7">
        <f t="shared" si="56"/>
        <v>900</v>
      </c>
      <c r="M232" s="6"/>
      <c r="Q232" s="7">
        <f t="shared" si="57"/>
        <v>703.623125514561</v>
      </c>
      <c r="R232" s="2">
        <f t="shared" si="58"/>
        <v>31.52777777777778</v>
      </c>
      <c r="S232" s="4">
        <f t="shared" si="59"/>
        <v>0.2181965272060433</v>
      </c>
    </row>
    <row r="233" spans="1:19" ht="12">
      <c r="A233" s="2">
        <f t="shared" si="60"/>
        <v>114000</v>
      </c>
      <c r="B233" s="7">
        <f t="shared" si="46"/>
        <v>592.6757758686001</v>
      </c>
      <c r="C233" s="7">
        <f t="shared" si="47"/>
        <v>596.459202051862</v>
      </c>
      <c r="D233" s="7">
        <f t="shared" si="48"/>
        <v>607.7163734974085</v>
      </c>
      <c r="E233" s="7">
        <f t="shared" si="49"/>
        <v>626.1702498568709</v>
      </c>
      <c r="F233" s="7">
        <f t="shared" si="50"/>
        <v>651.3666468035887</v>
      </c>
      <c r="G233" s="7">
        <f t="shared" si="51"/>
        <v>682.6853734856238</v>
      </c>
      <c r="H233" s="7">
        <f t="shared" si="52"/>
        <v>719.3554539680854</v>
      </c>
      <c r="I233" s="7">
        <f t="shared" si="53"/>
        <v>760.4740686995076</v>
      </c>
      <c r="J233" s="7">
        <f t="shared" si="54"/>
        <v>805.0287588692871</v>
      </c>
      <c r="K233" s="7">
        <f t="shared" si="55"/>
        <v>851.922352591123</v>
      </c>
      <c r="L233" s="7">
        <f t="shared" si="56"/>
        <v>900</v>
      </c>
      <c r="M233" s="6"/>
      <c r="Q233" s="7">
        <f t="shared" si="57"/>
        <v>704.7516367757656</v>
      </c>
      <c r="R233" s="2">
        <f t="shared" si="58"/>
        <v>31.666666666666668</v>
      </c>
      <c r="S233" s="4">
        <f t="shared" si="59"/>
        <v>0.21694262580470486</v>
      </c>
    </row>
    <row r="234" spans="1:19" ht="12">
      <c r="A234" s="2">
        <f t="shared" si="60"/>
        <v>114500</v>
      </c>
      <c r="B234" s="7">
        <f t="shared" si="46"/>
        <v>594.4417102816608</v>
      </c>
      <c r="C234" s="7">
        <f t="shared" si="47"/>
        <v>598.2034073454008</v>
      </c>
      <c r="D234" s="7">
        <f t="shared" si="48"/>
        <v>609.3959237585384</v>
      </c>
      <c r="E234" s="7">
        <f t="shared" si="49"/>
        <v>627.7438036357819</v>
      </c>
      <c r="F234" s="7">
        <f t="shared" si="50"/>
        <v>652.7954618833612</v>
      </c>
      <c r="G234" s="7">
        <f t="shared" si="51"/>
        <v>683.9342599941599</v>
      </c>
      <c r="H234" s="7">
        <f t="shared" si="52"/>
        <v>720.3936425486731</v>
      </c>
      <c r="I234" s="7">
        <f t="shared" si="53"/>
        <v>761.2759719967507</v>
      </c>
      <c r="J234" s="7">
        <f t="shared" si="54"/>
        <v>805.5746067425296</v>
      </c>
      <c r="K234" s="7">
        <f t="shared" si="55"/>
        <v>852.1986842877883</v>
      </c>
      <c r="L234" s="7">
        <f t="shared" si="56"/>
        <v>900</v>
      </c>
      <c r="M234" s="6"/>
      <c r="Q234" s="7">
        <f t="shared" si="57"/>
        <v>705.8736617333816</v>
      </c>
      <c r="R234" s="2">
        <f t="shared" si="58"/>
        <v>31.805555555555557</v>
      </c>
      <c r="S234" s="4">
        <f t="shared" si="59"/>
        <v>0.21569593140735377</v>
      </c>
    </row>
    <row r="235" spans="1:19" ht="12">
      <c r="A235" s="2">
        <f t="shared" si="60"/>
        <v>115000</v>
      </c>
      <c r="B235" s="7">
        <f t="shared" si="46"/>
        <v>596.1975025119299</v>
      </c>
      <c r="C235" s="7">
        <f t="shared" si="47"/>
        <v>599.9375946891889</v>
      </c>
      <c r="D235" s="7">
        <f t="shared" si="48"/>
        <v>611.0658258482268</v>
      </c>
      <c r="E235" s="7">
        <f t="shared" si="49"/>
        <v>629.3083158461802</v>
      </c>
      <c r="F235" s="7">
        <f t="shared" si="50"/>
        <v>654.2160644325968</v>
      </c>
      <c r="G235" s="7">
        <f t="shared" si="51"/>
        <v>685.1759656217625</v>
      </c>
      <c r="H235" s="7">
        <f t="shared" si="52"/>
        <v>721.4258596117468</v>
      </c>
      <c r="I235" s="7">
        <f t="shared" si="53"/>
        <v>762.0732613845314</v>
      </c>
      <c r="J235" s="7">
        <f t="shared" si="54"/>
        <v>806.1173131766307</v>
      </c>
      <c r="K235" s="7">
        <f t="shared" si="55"/>
        <v>852.4734253942208</v>
      </c>
      <c r="L235" s="7">
        <f t="shared" si="56"/>
        <v>900</v>
      </c>
      <c r="M235" s="6"/>
      <c r="Q235" s="7">
        <f t="shared" si="57"/>
        <v>706.9892377261051</v>
      </c>
      <c r="R235" s="2">
        <f t="shared" si="58"/>
        <v>31.944444444444443</v>
      </c>
      <c r="S235" s="4">
        <f t="shared" si="59"/>
        <v>0.21445640252654988</v>
      </c>
    </row>
    <row r="236" spans="1:19" ht="12">
      <c r="A236" s="2">
        <f t="shared" si="60"/>
        <v>115500</v>
      </c>
      <c r="B236" s="7">
        <f t="shared" si="46"/>
        <v>597.9432105458438</v>
      </c>
      <c r="C236" s="7">
        <f t="shared" si="47"/>
        <v>601.6618213880101</v>
      </c>
      <c r="D236" s="7">
        <f t="shared" si="48"/>
        <v>612.7261350360528</v>
      </c>
      <c r="E236" s="7">
        <f t="shared" si="49"/>
        <v>630.86383839944</v>
      </c>
      <c r="F236" s="7">
        <f t="shared" si="50"/>
        <v>655.6285017363259</v>
      </c>
      <c r="G236" s="7">
        <f t="shared" si="51"/>
        <v>686.4105318428689</v>
      </c>
      <c r="H236" s="7">
        <f t="shared" si="52"/>
        <v>722.452139754294</v>
      </c>
      <c r="I236" s="7">
        <f t="shared" si="53"/>
        <v>762.8659636691389</v>
      </c>
      <c r="J236" s="7">
        <f t="shared" si="54"/>
        <v>806.656896463403</v>
      </c>
      <c r="K236" s="7">
        <f t="shared" si="55"/>
        <v>852.7465851851586</v>
      </c>
      <c r="L236" s="7">
        <f t="shared" si="56"/>
        <v>900</v>
      </c>
      <c r="M236" s="6"/>
      <c r="Q236" s="7">
        <f t="shared" si="57"/>
        <v>708.0984018747614</v>
      </c>
      <c r="R236" s="2">
        <f t="shared" si="58"/>
        <v>32.083333333333336</v>
      </c>
      <c r="S236" s="4">
        <f t="shared" si="59"/>
        <v>0.21322399791693178</v>
      </c>
    </row>
    <row r="237" spans="1:19" ht="12">
      <c r="A237" s="2">
        <f t="shared" si="60"/>
        <v>116000</v>
      </c>
      <c r="B237" s="7">
        <f t="shared" si="46"/>
        <v>599.6788920516742</v>
      </c>
      <c r="C237" s="7">
        <f t="shared" si="47"/>
        <v>603.3761444307595</v>
      </c>
      <c r="D237" s="7">
        <f t="shared" si="48"/>
        <v>614.3769062828367</v>
      </c>
      <c r="E237" s="7">
        <f t="shared" si="49"/>
        <v>632.4104229109803</v>
      </c>
      <c r="F237" s="7">
        <f t="shared" si="50"/>
        <v>657.032820803202</v>
      </c>
      <c r="G237" s="7">
        <f t="shared" si="51"/>
        <v>687.6379998829357</v>
      </c>
      <c r="H237" s="7">
        <f t="shared" si="52"/>
        <v>723.4725173601704</v>
      </c>
      <c r="I237" s="7">
        <f t="shared" si="53"/>
        <v>763.654105487949</v>
      </c>
      <c r="J237" s="7">
        <f t="shared" si="54"/>
        <v>807.1933747773639</v>
      </c>
      <c r="K237" s="7">
        <f t="shared" si="55"/>
        <v>853.0181728752063</v>
      </c>
      <c r="L237" s="7">
        <f t="shared" si="56"/>
        <v>900</v>
      </c>
      <c r="M237" s="6"/>
      <c r="Q237" s="7">
        <f t="shared" si="57"/>
        <v>709.201191083724</v>
      </c>
      <c r="R237" s="2">
        <f t="shared" si="58"/>
        <v>32.22222222222222</v>
      </c>
      <c r="S237" s="4">
        <f t="shared" si="59"/>
        <v>0.21199867657364002</v>
      </c>
    </row>
    <row r="238" spans="1:19" ht="12">
      <c r="A238" s="2">
        <f t="shared" si="60"/>
        <v>116500</v>
      </c>
      <c r="B238" s="7">
        <f t="shared" si="46"/>
        <v>601.4046043805898</v>
      </c>
      <c r="C238" s="7">
        <f t="shared" si="47"/>
        <v>605.0806204915758</v>
      </c>
      <c r="D238" s="7">
        <f t="shared" si="48"/>
        <v>616.0181942419645</v>
      </c>
      <c r="E238" s="7">
        <f t="shared" si="49"/>
        <v>633.9481207018455</v>
      </c>
      <c r="F238" s="7">
        <f t="shared" si="50"/>
        <v>658.4290683673253</v>
      </c>
      <c r="G238" s="7">
        <f t="shared" si="51"/>
        <v>688.8584107204117</v>
      </c>
      <c r="H238" s="7">
        <f t="shared" si="52"/>
        <v>724.4870266020532</v>
      </c>
      <c r="I238" s="7">
        <f t="shared" si="53"/>
        <v>764.4377133111504</v>
      </c>
      <c r="J238" s="7">
        <f t="shared" si="54"/>
        <v>807.7267661770296</v>
      </c>
      <c r="K238" s="7">
        <f t="shared" si="55"/>
        <v>853.2881976195297</v>
      </c>
      <c r="L238" s="7">
        <f t="shared" si="56"/>
        <v>900</v>
      </c>
      <c r="M238" s="6"/>
      <c r="Q238" s="7">
        <f t="shared" si="57"/>
        <v>710.297642042318</v>
      </c>
      <c r="R238" s="2">
        <f t="shared" si="58"/>
        <v>32.361111111111114</v>
      </c>
      <c r="S238" s="4">
        <f t="shared" si="59"/>
        <v>0.2107803977307578</v>
      </c>
    </row>
    <row r="239" spans="1:19" ht="12">
      <c r="A239" s="2">
        <f t="shared" si="60"/>
        <v>117000</v>
      </c>
      <c r="B239" s="7">
        <f t="shared" si="46"/>
        <v>603.1204045677522</v>
      </c>
      <c r="C239" s="7">
        <f t="shared" si="47"/>
        <v>606.7753059310032</v>
      </c>
      <c r="D239" s="7">
        <f t="shared" si="48"/>
        <v>617.6500532607263</v>
      </c>
      <c r="E239" s="7">
        <f t="shared" si="49"/>
        <v>635.4769828002838</v>
      </c>
      <c r="F239" s="7">
        <f t="shared" si="50"/>
        <v>659.8172908900461</v>
      </c>
      <c r="G239" s="7">
        <f t="shared" si="51"/>
        <v>690.0718050886712</v>
      </c>
      <c r="H239" s="7">
        <f t="shared" si="52"/>
        <v>725.4957014433461</v>
      </c>
      <c r="I239" s="7">
        <f t="shared" si="53"/>
        <v>765.2168134434246</v>
      </c>
      <c r="J239" s="7">
        <f t="shared" si="54"/>
        <v>808.2570886061694</v>
      </c>
      <c r="K239" s="7">
        <f t="shared" si="55"/>
        <v>853.5566685145261</v>
      </c>
      <c r="L239" s="7">
        <f t="shared" si="56"/>
        <v>900</v>
      </c>
      <c r="M239" s="6"/>
      <c r="Q239" s="7">
        <f t="shared" si="57"/>
        <v>711.3877912262074</v>
      </c>
      <c r="R239" s="2">
        <f t="shared" si="58"/>
        <v>32.5</v>
      </c>
      <c r="S239" s="4">
        <f t="shared" si="59"/>
        <v>0.20956912085976961</v>
      </c>
    </row>
    <row r="240" spans="1:19" ht="12">
      <c r="A240" s="2">
        <f t="shared" si="60"/>
        <v>117500</v>
      </c>
      <c r="B240" s="7">
        <f t="shared" si="46"/>
        <v>604.8263493334414</v>
      </c>
      <c r="C240" s="7">
        <f t="shared" si="47"/>
        <v>608.4602567971779</v>
      </c>
      <c r="D240" s="7">
        <f t="shared" si="48"/>
        <v>619.2725373816706</v>
      </c>
      <c r="E240" s="7">
        <f t="shared" si="49"/>
        <v>636.9970599433221</v>
      </c>
      <c r="F240" s="7">
        <f t="shared" si="50"/>
        <v>661.1975345617451</v>
      </c>
      <c r="G240" s="7">
        <f t="shared" si="51"/>
        <v>691.2782234779102</v>
      </c>
      <c r="H240" s="7">
        <f t="shared" si="52"/>
        <v>726.4985756400376</v>
      </c>
      <c r="I240" s="7">
        <f t="shared" si="53"/>
        <v>765.9914320255774</v>
      </c>
      <c r="J240" s="7">
        <f t="shared" si="54"/>
        <v>808.7843598950237</v>
      </c>
      <c r="K240" s="7">
        <f t="shared" si="55"/>
        <v>853.8235945984761</v>
      </c>
      <c r="L240" s="7">
        <f t="shared" si="56"/>
        <v>900</v>
      </c>
      <c r="M240" s="6"/>
      <c r="Q240" s="7">
        <f t="shared" si="57"/>
        <v>712.4716748987662</v>
      </c>
      <c r="R240" s="2">
        <f t="shared" si="58"/>
        <v>32.638888888888886</v>
      </c>
      <c r="S240" s="4">
        <f t="shared" si="59"/>
        <v>0.20836480566803756</v>
      </c>
    </row>
    <row r="241" spans="1:19" ht="12">
      <c r="A241" s="2">
        <f t="shared" si="60"/>
        <v>118000</v>
      </c>
      <c r="B241" s="7">
        <f t="shared" si="46"/>
        <v>606.5224950842111</v>
      </c>
      <c r="C241" s="7">
        <f t="shared" si="47"/>
        <v>610.1355288270399</v>
      </c>
      <c r="D241" s="7">
        <f t="shared" si="48"/>
        <v>620.8857003439705</v>
      </c>
      <c r="E241" s="7">
        <f t="shared" si="49"/>
        <v>638.5084025783362</v>
      </c>
      <c r="F241" s="7">
        <f t="shared" si="50"/>
        <v>662.5698453035925</v>
      </c>
      <c r="G241" s="7">
        <f t="shared" si="51"/>
        <v>692.4777061370066</v>
      </c>
      <c r="H241" s="7">
        <f t="shared" si="52"/>
        <v>727.4956827425167</v>
      </c>
      <c r="I241" s="7">
        <f t="shared" si="53"/>
        <v>766.7615950361276</v>
      </c>
      <c r="J241" s="7">
        <f t="shared" si="54"/>
        <v>809.3085977614865</v>
      </c>
      <c r="K241" s="7">
        <f t="shared" si="55"/>
        <v>854.0889848521743</v>
      </c>
      <c r="L241" s="7">
        <f t="shared" si="56"/>
        <v>900</v>
      </c>
      <c r="M241" s="6"/>
      <c r="Q241" s="7">
        <f t="shared" si="57"/>
        <v>713.5493291124357</v>
      </c>
      <c r="R241" s="2">
        <f t="shared" si="58"/>
        <v>32.77777777777778</v>
      </c>
      <c r="S241" s="4">
        <f t="shared" si="59"/>
        <v>0.20716741209729372</v>
      </c>
    </row>
    <row r="242" spans="1:19" ht="12">
      <c r="A242" s="2">
        <f t="shared" si="60"/>
        <v>118500</v>
      </c>
      <c r="B242" s="7">
        <f t="shared" si="46"/>
        <v>608.2088979140689</v>
      </c>
      <c r="C242" s="7">
        <f t="shared" si="47"/>
        <v>611.8011774475682</v>
      </c>
      <c r="D242" s="7">
        <f t="shared" si="48"/>
        <v>622.4895955848011</v>
      </c>
      <c r="E242" s="7">
        <f t="shared" si="49"/>
        <v>640.0110608646185</v>
      </c>
      <c r="F242" s="7">
        <f t="shared" si="50"/>
        <v>663.9342687692879</v>
      </c>
      <c r="G242" s="7">
        <f t="shared" si="51"/>
        <v>693.6702930753473</v>
      </c>
      <c r="H242" s="7">
        <f t="shared" si="52"/>
        <v>728.4870560973443</v>
      </c>
      <c r="I242" s="7">
        <f t="shared" si="53"/>
        <v>767.5273282928542</v>
      </c>
      <c r="J242" s="7">
        <f t="shared" si="54"/>
        <v>809.8298198122529</v>
      </c>
      <c r="K242" s="7">
        <f t="shared" si="55"/>
        <v>854.3528481995424</v>
      </c>
      <c r="L242" s="7">
        <f t="shared" si="56"/>
        <v>900</v>
      </c>
      <c r="M242" s="6"/>
      <c r="Q242" s="7">
        <f t="shared" si="57"/>
        <v>714.6207897100651</v>
      </c>
      <c r="R242" s="2">
        <f t="shared" si="58"/>
        <v>32.916666666666664</v>
      </c>
      <c r="S242" s="4">
        <f t="shared" si="59"/>
        <v>0.2059769003221499</v>
      </c>
    </row>
    <row r="243" spans="1:19" ht="12">
      <c r="A243" s="2">
        <f t="shared" si="60"/>
        <v>119000</v>
      </c>
      <c r="B243" s="7">
        <f t="shared" si="46"/>
        <v>609.8856136056833</v>
      </c>
      <c r="C243" s="7">
        <f t="shared" si="47"/>
        <v>613.4572577770354</v>
      </c>
      <c r="D243" s="7">
        <f t="shared" si="48"/>
        <v>624.0842762407287</v>
      </c>
      <c r="E243" s="7">
        <f t="shared" si="49"/>
        <v>641.5050846749411</v>
      </c>
      <c r="F243" s="7">
        <f t="shared" si="50"/>
        <v>665.2908503467786</v>
      </c>
      <c r="G243" s="7">
        <f t="shared" si="51"/>
        <v>694.8560240646207</v>
      </c>
      <c r="H243" s="7">
        <f t="shared" si="52"/>
        <v>729.4727288489868</v>
      </c>
      <c r="I243" s="7">
        <f t="shared" si="53"/>
        <v>768.2886574543023</v>
      </c>
      <c r="J243" s="7">
        <f t="shared" si="54"/>
        <v>810.3480435439365</v>
      </c>
      <c r="K243" s="7">
        <f t="shared" si="55"/>
        <v>854.6151935082237</v>
      </c>
      <c r="L243" s="7">
        <f t="shared" si="56"/>
        <v>900</v>
      </c>
      <c r="M243" s="6"/>
      <c r="Q243" s="7">
        <f t="shared" si="57"/>
        <v>715.6860923262395</v>
      </c>
      <c r="R243" s="2">
        <f t="shared" si="58"/>
        <v>33.05555555555556</v>
      </c>
      <c r="S243" s="4">
        <f t="shared" si="59"/>
        <v>0.20479323074862274</v>
      </c>
    </row>
    <row r="244" spans="1:19" ht="12">
      <c r="A244" s="2">
        <f t="shared" si="60"/>
        <v>119500</v>
      </c>
      <c r="B244" s="7">
        <f t="shared" si="46"/>
        <v>611.5526976316125</v>
      </c>
      <c r="C244" s="7">
        <f t="shared" si="47"/>
        <v>615.1038246262831</v>
      </c>
      <c r="D244" s="7">
        <f t="shared" si="48"/>
        <v>625.6697951491091</v>
      </c>
      <c r="E244" s="7">
        <f t="shared" si="49"/>
        <v>642.9905235971155</v>
      </c>
      <c r="F244" s="7">
        <f t="shared" si="50"/>
        <v>666.6396351599608</v>
      </c>
      <c r="G244" s="7">
        <f t="shared" si="51"/>
        <v>696.0349386405791</v>
      </c>
      <c r="H244" s="7">
        <f t="shared" si="52"/>
        <v>730.4527339415092</v>
      </c>
      <c r="I244" s="7">
        <f t="shared" si="53"/>
        <v>769.0456080212509</v>
      </c>
      <c r="J244" s="7">
        <f t="shared" si="54"/>
        <v>810.8632863441543</v>
      </c>
      <c r="K244" s="7">
        <f t="shared" si="55"/>
        <v>854.87602959016</v>
      </c>
      <c r="L244" s="7">
        <f t="shared" si="56"/>
        <v>900</v>
      </c>
      <c r="M244" s="6"/>
      <c r="Q244" s="7">
        <f t="shared" si="57"/>
        <v>716.7452723885929</v>
      </c>
      <c r="R244" s="2">
        <f t="shared" si="58"/>
        <v>33.19444444444444</v>
      </c>
      <c r="S244" s="4">
        <f t="shared" si="59"/>
        <v>0.2036163640126746</v>
      </c>
    </row>
    <row r="245" spans="1:19" ht="12">
      <c r="A245" s="2">
        <f t="shared" si="60"/>
        <v>120000</v>
      </c>
      <c r="B245" s="7">
        <f t="shared" si="46"/>
        <v>613.2102051555551</v>
      </c>
      <c r="C245" s="7">
        <f t="shared" si="47"/>
        <v>616.7409325000153</v>
      </c>
      <c r="D245" s="7">
        <f t="shared" si="48"/>
        <v>627.2462048494942</v>
      </c>
      <c r="E245" s="7">
        <f t="shared" si="49"/>
        <v>644.4674269355455</v>
      </c>
      <c r="F245" s="7">
        <f t="shared" si="50"/>
        <v>667.9806680703608</v>
      </c>
      <c r="G245" s="7">
        <f t="shared" si="51"/>
        <v>697.2070761047701</v>
      </c>
      <c r="H245" s="7">
        <f t="shared" si="52"/>
        <v>731.4271041202326</v>
      </c>
      <c r="I245" s="7">
        <f t="shared" si="53"/>
        <v>769.7982053381454</v>
      </c>
      <c r="J245" s="7">
        <f t="shared" si="54"/>
        <v>811.3755654925831</v>
      </c>
      <c r="K245" s="7">
        <f t="shared" si="55"/>
        <v>855.1353652021544</v>
      </c>
      <c r="L245" s="7">
        <f t="shared" si="56"/>
        <v>900</v>
      </c>
      <c r="M245" s="6"/>
      <c r="Q245" s="7">
        <f t="shared" si="57"/>
        <v>717.7983651191079</v>
      </c>
      <c r="R245" s="2">
        <f t="shared" si="58"/>
        <v>33.333333333333336</v>
      </c>
      <c r="S245" s="4">
        <f t="shared" si="59"/>
        <v>0.20244626097876903</v>
      </c>
    </row>
    <row r="246" spans="1:19" ht="12">
      <c r="A246" s="2">
        <f t="shared" si="60"/>
        <v>120500</v>
      </c>
      <c r="B246" s="7">
        <f t="shared" si="46"/>
        <v>614.85819103362</v>
      </c>
      <c r="C246" s="7">
        <f t="shared" si="47"/>
        <v>618.3686355981083</v>
      </c>
      <c r="D246" s="7">
        <f t="shared" si="48"/>
        <v>628.8135575850475</v>
      </c>
      <c r="E246" s="7">
        <f t="shared" si="49"/>
        <v>645.9358437127781</v>
      </c>
      <c r="F246" s="7">
        <f t="shared" si="50"/>
        <v>669.3139936787984</v>
      </c>
      <c r="G246" s="7">
        <f t="shared" si="51"/>
        <v>698.3724755262392</v>
      </c>
      <c r="H246" s="7">
        <f t="shared" si="52"/>
        <v>732.3958719333555</v>
      </c>
      <c r="I246" s="7">
        <f t="shared" si="53"/>
        <v>770.5464745944932</v>
      </c>
      <c r="J246" s="7">
        <f t="shared" si="54"/>
        <v>811.8848981619881</v>
      </c>
      <c r="K246" s="7">
        <f t="shared" si="55"/>
        <v>855.3932090464154</v>
      </c>
      <c r="L246" s="7">
        <f t="shared" si="56"/>
        <v>900</v>
      </c>
      <c r="M246" s="6"/>
      <c r="Q246" s="7">
        <f t="shared" si="57"/>
        <v>718.8454055354033</v>
      </c>
      <c r="R246" s="2">
        <f t="shared" si="58"/>
        <v>33.47222222222222</v>
      </c>
      <c r="S246" s="4">
        <f t="shared" si="59"/>
        <v>0.20128288273844078</v>
      </c>
    </row>
    <row r="247" spans="1:19" ht="12">
      <c r="A247" s="2">
        <f t="shared" si="60"/>
        <v>121000</v>
      </c>
      <c r="B247" s="7">
        <f t="shared" si="46"/>
        <v>616.4967098156164</v>
      </c>
      <c r="C247" s="7">
        <f t="shared" si="47"/>
        <v>619.9869878169351</v>
      </c>
      <c r="D247" s="7">
        <f t="shared" si="48"/>
        <v>630.3719053039655</v>
      </c>
      <c r="E247" s="7">
        <f t="shared" si="49"/>
        <v>647.3958226710478</v>
      </c>
      <c r="F247" s="7">
        <f t="shared" si="50"/>
        <v>670.639656327033</v>
      </c>
      <c r="G247" s="7">
        <f t="shared" si="51"/>
        <v>699.5311757432047</v>
      </c>
      <c r="H247" s="7">
        <f t="shared" si="52"/>
        <v>733.3590697335426</v>
      </c>
      <c r="I247" s="7">
        <f t="shared" si="53"/>
        <v>771.2904408262273</v>
      </c>
      <c r="J247" s="7">
        <f t="shared" si="54"/>
        <v>812.3913014192246</v>
      </c>
      <c r="K247" s="7">
        <f t="shared" si="55"/>
        <v>855.6495697710898</v>
      </c>
      <c r="L247" s="7">
        <f t="shared" si="56"/>
        <v>900</v>
      </c>
      <c r="M247" s="6"/>
      <c r="Q247" s="7">
        <f t="shared" si="57"/>
        <v>719.8864284520079</v>
      </c>
      <c r="R247" s="2">
        <f t="shared" si="58"/>
        <v>33.611111111111114</v>
      </c>
      <c r="S247" s="4">
        <f t="shared" si="59"/>
        <v>0.20012619060888015</v>
      </c>
    </row>
    <row r="248" spans="1:19" ht="12">
      <c r="A248" s="2">
        <f t="shared" si="60"/>
        <v>121500</v>
      </c>
      <c r="B248" s="7">
        <f t="shared" si="46"/>
        <v>618.1258157463586</v>
      </c>
      <c r="C248" s="7">
        <f t="shared" si="47"/>
        <v>621.5960427507052</v>
      </c>
      <c r="D248" s="7">
        <f t="shared" si="48"/>
        <v>631.9212996609053</v>
      </c>
      <c r="E248" s="7">
        <f t="shared" si="49"/>
        <v>648.8474122738163</v>
      </c>
      <c r="F248" s="7">
        <f t="shared" si="50"/>
        <v>671.9577000993933</v>
      </c>
      <c r="G248" s="7">
        <f t="shared" si="51"/>
        <v>700.6832153647049</v>
      </c>
      <c r="H248" s="7">
        <f t="shared" si="52"/>
        <v>734.31672967948</v>
      </c>
      <c r="I248" s="7">
        <f t="shared" si="53"/>
        <v>772.0301289170375</v>
      </c>
      <c r="J248" s="7">
        <f t="shared" si="54"/>
        <v>812.8947922262138</v>
      </c>
      <c r="K248" s="7">
        <f t="shared" si="55"/>
        <v>855.9044559707781</v>
      </c>
      <c r="L248" s="7">
        <f t="shared" si="56"/>
        <v>900</v>
      </c>
      <c r="M248" s="6"/>
      <c r="Q248" s="7">
        <f t="shared" si="57"/>
        <v>720.9214684816214</v>
      </c>
      <c r="R248" s="2">
        <f t="shared" si="58"/>
        <v>33.75</v>
      </c>
      <c r="S248" s="4">
        <f t="shared" si="59"/>
        <v>0.19897614613153172</v>
      </c>
    </row>
    <row r="249" spans="1:19" ht="12">
      <c r="A249" s="2">
        <f t="shared" si="60"/>
        <v>122000</v>
      </c>
      <c r="B249" s="7">
        <f t="shared" si="46"/>
        <v>619.7455627669876</v>
      </c>
      <c r="C249" s="7">
        <f t="shared" si="47"/>
        <v>623.1958536928167</v>
      </c>
      <c r="D249" s="7">
        <f t="shared" si="48"/>
        <v>633.4617920184191</v>
      </c>
      <c r="E249" s="7">
        <f t="shared" si="49"/>
        <v>650.2906607073073</v>
      </c>
      <c r="F249" s="7">
        <f t="shared" si="50"/>
        <v>673.268168824389</v>
      </c>
      <c r="G249" s="7">
        <f t="shared" si="51"/>
        <v>701.8286327722204</v>
      </c>
      <c r="H249" s="7">
        <f t="shared" si="52"/>
        <v>735.2688837374002</v>
      </c>
      <c r="I249" s="7">
        <f t="shared" si="53"/>
        <v>772.7655635996715</v>
      </c>
      <c r="J249" s="7">
        <f t="shared" si="54"/>
        <v>813.3953874408951</v>
      </c>
      <c r="K249" s="7">
        <f t="shared" si="55"/>
        <v>856.1578761870393</v>
      </c>
      <c r="L249" s="7">
        <f t="shared" si="56"/>
        <v>900</v>
      </c>
      <c r="M249" s="6"/>
      <c r="Q249" s="7">
        <f t="shared" si="57"/>
        <v>721.9505600363653</v>
      </c>
      <c r="R249" s="2">
        <f t="shared" si="58"/>
        <v>33.888888888888886</v>
      </c>
      <c r="S249" s="4">
        <f t="shared" si="59"/>
        <v>0.19783271107070516</v>
      </c>
    </row>
    <row r="250" spans="1:19" ht="12">
      <c r="A250" s="2">
        <f t="shared" si="60"/>
        <v>122500</v>
      </c>
      <c r="B250" s="7">
        <f t="shared" si="46"/>
        <v>621.3560045163069</v>
      </c>
      <c r="C250" s="7">
        <f t="shared" si="47"/>
        <v>624.78647363722</v>
      </c>
      <c r="D250" s="7">
        <f t="shared" si="48"/>
        <v>634.9934334483909</v>
      </c>
      <c r="E250" s="7">
        <f t="shared" si="49"/>
        <v>651.7256158820356</v>
      </c>
      <c r="F250" s="7">
        <f t="shared" si="50"/>
        <v>674.5711060763085</v>
      </c>
      <c r="G250" s="7">
        <f t="shared" si="51"/>
        <v>702.9674661212714</v>
      </c>
      <c r="H250" s="7">
        <f t="shared" si="52"/>
        <v>736.2155636825778</v>
      </c>
      <c r="I250" s="7">
        <f t="shared" si="53"/>
        <v>773.4967694572066</v>
      </c>
      <c r="J250" s="7">
        <f t="shared" si="54"/>
        <v>813.8931038181549</v>
      </c>
      <c r="K250" s="7">
        <f t="shared" si="55"/>
        <v>856.4098389088803</v>
      </c>
      <c r="L250" s="7">
        <f t="shared" si="56"/>
        <v>900</v>
      </c>
      <c r="M250" s="6"/>
      <c r="Q250" s="7">
        <f t="shared" si="57"/>
        <v>722.9737373290199</v>
      </c>
      <c r="R250" s="2">
        <f t="shared" si="58"/>
        <v>34.02777777777778</v>
      </c>
      <c r="S250" s="4">
        <f t="shared" si="59"/>
        <v>0.19669584741220017</v>
      </c>
    </row>
    <row r="251" spans="1:19" ht="12">
      <c r="A251" s="2">
        <f t="shared" si="60"/>
        <v>123000</v>
      </c>
      <c r="B251" s="7">
        <f t="shared" si="46"/>
        <v>622.9571943321314</v>
      </c>
      <c r="C251" s="7">
        <f t="shared" si="47"/>
        <v>626.3679552797922</v>
      </c>
      <c r="D251" s="7">
        <f t="shared" si="48"/>
        <v>636.5162747334789</v>
      </c>
      <c r="E251" s="7">
        <f t="shared" si="49"/>
        <v>653.1523254343305</v>
      </c>
      <c r="F251" s="7">
        <f t="shared" si="50"/>
        <v>675.8665551767986</v>
      </c>
      <c r="G251" s="7">
        <f t="shared" si="51"/>
        <v>704.0997533429903</v>
      </c>
      <c r="H251" s="7">
        <f t="shared" si="52"/>
        <v>737.1568011007959</v>
      </c>
      <c r="I251" s="7">
        <f t="shared" si="53"/>
        <v>774.2237709242931</v>
      </c>
      <c r="J251" s="7">
        <f t="shared" si="54"/>
        <v>814.3879580107327</v>
      </c>
      <c r="K251" s="7">
        <f t="shared" si="55"/>
        <v>856.6603525732352</v>
      </c>
      <c r="L251" s="7">
        <f t="shared" si="56"/>
        <v>900</v>
      </c>
      <c r="M251" s="6"/>
      <c r="Q251" s="7">
        <f t="shared" si="57"/>
        <v>723.9910343742513</v>
      </c>
      <c r="R251" s="2">
        <f t="shared" si="58"/>
        <v>34.166666666666664</v>
      </c>
      <c r="S251" s="4">
        <f t="shared" si="59"/>
        <v>0.19556551736194303</v>
      </c>
    </row>
    <row r="252" spans="1:19" ht="12">
      <c r="A252" s="2">
        <f t="shared" si="60"/>
        <v>123500</v>
      </c>
      <c r="B252" s="7">
        <f t="shared" si="46"/>
        <v>624.5491852526479</v>
      </c>
      <c r="C252" s="7">
        <f t="shared" si="47"/>
        <v>627.9403510197221</v>
      </c>
      <c r="D252" s="7">
        <f t="shared" si="48"/>
        <v>638.0303663685613</v>
      </c>
      <c r="E252" s="7">
        <f t="shared" si="49"/>
        <v>654.5708367278535</v>
      </c>
      <c r="F252" s="7">
        <f t="shared" si="50"/>
        <v>677.1545591964311</v>
      </c>
      <c r="G252" s="7">
        <f t="shared" si="51"/>
        <v>705.2255321456727</v>
      </c>
      <c r="H252" s="7">
        <f t="shared" si="52"/>
        <v>738.0926273897855</v>
      </c>
      <c r="I252" s="7">
        <f t="shared" si="53"/>
        <v>774.9465922883721</v>
      </c>
      <c r="J252" s="7">
        <f t="shared" si="54"/>
        <v>814.8799665701071</v>
      </c>
      <c r="K252" s="7">
        <f t="shared" si="55"/>
        <v>856.9094255654315</v>
      </c>
      <c r="L252" s="7">
        <f t="shared" si="56"/>
        <v>900</v>
      </c>
      <c r="M252" s="6"/>
      <c r="Q252" s="7">
        <f t="shared" si="57"/>
        <v>725.0024849898261</v>
      </c>
      <c r="R252" s="2">
        <f t="shared" si="58"/>
        <v>34.30555555555556</v>
      </c>
      <c r="S252" s="4">
        <f t="shared" si="59"/>
        <v>0.19444168334463763</v>
      </c>
    </row>
    <row r="253" spans="1:19" ht="12">
      <c r="A253" s="2">
        <f t="shared" si="60"/>
        <v>124000</v>
      </c>
      <c r="B253" s="7">
        <f t="shared" si="46"/>
        <v>626.1320300177879</v>
      </c>
      <c r="C253" s="7">
        <f t="shared" si="47"/>
        <v>629.5037129609028</v>
      </c>
      <c r="D253" s="7">
        <f t="shared" si="48"/>
        <v>639.5357585621838</v>
      </c>
      <c r="E253" s="7">
        <f t="shared" si="49"/>
        <v>655.981196855111</v>
      </c>
      <c r="F253" s="7">
        <f t="shared" si="50"/>
        <v>678.4351609562538</v>
      </c>
      <c r="G253" s="7">
        <f t="shared" si="51"/>
        <v>706.3448400163047</v>
      </c>
      <c r="H253" s="7">
        <f t="shared" si="52"/>
        <v>739.0230737606398</v>
      </c>
      <c r="I253" s="7">
        <f t="shared" si="53"/>
        <v>775.6652576908665</v>
      </c>
      <c r="J253" s="7">
        <f t="shared" si="54"/>
        <v>815.3691459473596</v>
      </c>
      <c r="K253" s="7">
        <f t="shared" si="55"/>
        <v>857.1570662196461</v>
      </c>
      <c r="L253" s="7">
        <f t="shared" si="56"/>
        <v>900</v>
      </c>
      <c r="M253" s="6"/>
      <c r="Q253" s="7">
        <f t="shared" si="57"/>
        <v>726.0081227978162</v>
      </c>
      <c r="R253" s="2">
        <f t="shared" si="58"/>
        <v>34.44444444444444</v>
      </c>
      <c r="S253" s="4">
        <f t="shared" si="59"/>
        <v>0.19332430800242642</v>
      </c>
    </row>
    <row r="254" spans="1:19" ht="12">
      <c r="A254" s="2">
        <f t="shared" si="60"/>
        <v>124500</v>
      </c>
      <c r="B254" s="7">
        <f t="shared" si="46"/>
        <v>627.7057810706083</v>
      </c>
      <c r="C254" s="7">
        <f t="shared" si="47"/>
        <v>631.0580929133325</v>
      </c>
      <c r="D254" s="7">
        <f t="shared" si="48"/>
        <v>641.0325012380097</v>
      </c>
      <c r="E254" s="7">
        <f t="shared" si="49"/>
        <v>657.3834526389603</v>
      </c>
      <c r="F254" s="7">
        <f t="shared" si="50"/>
        <v>679.7084030293263</v>
      </c>
      <c r="G254" s="7">
        <f t="shared" si="51"/>
        <v>707.4577142220701</v>
      </c>
      <c r="H254" s="7">
        <f t="shared" si="52"/>
        <v>739.9481712392021</v>
      </c>
      <c r="I254" s="7">
        <f t="shared" si="53"/>
        <v>776.3797911283484</v>
      </c>
      <c r="J254" s="7">
        <f t="shared" si="54"/>
        <v>815.8555124940219</v>
      </c>
      <c r="K254" s="7">
        <f t="shared" si="55"/>
        <v>857.4032828193492</v>
      </c>
      <c r="L254" s="7">
        <f t="shared" si="56"/>
        <v>900</v>
      </c>
      <c r="M254" s="6"/>
      <c r="Q254" s="7">
        <f t="shared" si="57"/>
        <v>727.0079812257926</v>
      </c>
      <c r="R254" s="2">
        <f t="shared" si="58"/>
        <v>34.583333333333336</v>
      </c>
      <c r="S254" s="4">
        <f t="shared" si="59"/>
        <v>0.19221335419356378</v>
      </c>
    </row>
    <row r="255" spans="1:19" ht="12">
      <c r="A255" s="2">
        <f t="shared" si="60"/>
        <v>125000</v>
      </c>
      <c r="B255" s="7">
        <f t="shared" si="46"/>
        <v>629.2704905586824</v>
      </c>
      <c r="C255" s="7">
        <f t="shared" si="47"/>
        <v>632.603542394523</v>
      </c>
      <c r="D255" s="7">
        <f t="shared" si="48"/>
        <v>642.5206440362718</v>
      </c>
      <c r="E255" s="7">
        <f t="shared" si="49"/>
        <v>658.7776506341096</v>
      </c>
      <c r="F255" s="7">
        <f t="shared" si="50"/>
        <v>680.9743277422432</v>
      </c>
      <c r="G255" s="7">
        <f t="shared" si="51"/>
        <v>708.564191811836</v>
      </c>
      <c r="H255" s="7">
        <f t="shared" si="52"/>
        <v>740.8679506674301</v>
      </c>
      <c r="I255" s="7">
        <f t="shared" si="53"/>
        <v>777.0902164536833</v>
      </c>
      <c r="J255" s="7">
        <f t="shared" si="54"/>
        <v>816.3390824629018</v>
      </c>
      <c r="K255" s="7">
        <f t="shared" si="55"/>
        <v>857.6480835977393</v>
      </c>
      <c r="L255" s="7">
        <f t="shared" si="56"/>
        <v>900</v>
      </c>
      <c r="M255" s="6"/>
      <c r="Q255" s="7">
        <f t="shared" si="57"/>
        <v>728.0020935080081</v>
      </c>
      <c r="R255" s="2">
        <f t="shared" si="58"/>
        <v>34.72222222222222</v>
      </c>
      <c r="S255" s="4">
        <f t="shared" si="59"/>
        <v>0.19110878499110212</v>
      </c>
    </row>
    <row r="256" spans="1:19" ht="12">
      <c r="A256" s="2">
        <f t="shared" si="60"/>
        <v>125500</v>
      </c>
      <c r="B256" s="7">
        <f t="shared" si="46"/>
        <v>630.8262103354989</v>
      </c>
      <c r="C256" s="7">
        <f t="shared" si="47"/>
        <v>634.1401126309131</v>
      </c>
      <c r="D256" s="7">
        <f t="shared" si="48"/>
        <v>644.0002363152255</v>
      </c>
      <c r="E256" s="7">
        <f t="shared" si="49"/>
        <v>660.1638371286126</v>
      </c>
      <c r="F256" s="7">
        <f t="shared" si="50"/>
        <v>682.2329771766429</v>
      </c>
      <c r="G256" s="7">
        <f t="shared" si="51"/>
        <v>709.6643096176194</v>
      </c>
      <c r="H256" s="7">
        <f t="shared" si="52"/>
        <v>741.7824427047376</v>
      </c>
      <c r="I256" s="7">
        <f t="shared" si="53"/>
        <v>777.7965573771507</v>
      </c>
      <c r="J256" s="7">
        <f t="shared" si="54"/>
        <v>816.8198720088933</v>
      </c>
      <c r="K256" s="7">
        <f t="shared" si="55"/>
        <v>857.891476738168</v>
      </c>
      <c r="L256" s="7">
        <f t="shared" si="56"/>
        <v>900</v>
      </c>
      <c r="M256" s="6"/>
      <c r="Q256" s="7">
        <f t="shared" si="57"/>
        <v>728.9904926865714</v>
      </c>
      <c r="R256" s="2">
        <f t="shared" si="58"/>
        <v>34.861111111111114</v>
      </c>
      <c r="S256" s="4">
        <f t="shared" si="59"/>
        <v>0.1900105636815873</v>
      </c>
    </row>
    <row r="257" spans="1:19" ht="12">
      <c r="A257" s="2">
        <f t="shared" si="60"/>
        <v>126000</v>
      </c>
      <c r="B257" s="7">
        <f t="shared" si="46"/>
        <v>632.3729919618679</v>
      </c>
      <c r="C257" s="7">
        <f t="shared" si="47"/>
        <v>635.667854559289</v>
      </c>
      <c r="D257" s="7">
        <f t="shared" si="48"/>
        <v>645.471327152602</v>
      </c>
      <c r="E257" s="7">
        <f t="shared" si="49"/>
        <v>661.5420581453559</v>
      </c>
      <c r="F257" s="7">
        <f t="shared" si="50"/>
        <v>683.4843931707026</v>
      </c>
      <c r="G257" s="7">
        <f t="shared" si="51"/>
        <v>710.7581042560338</v>
      </c>
      <c r="H257" s="7">
        <f t="shared" si="52"/>
        <v>742.6916778293134</v>
      </c>
      <c r="I257" s="7">
        <f t="shared" si="53"/>
        <v>778.4988374675447</v>
      </c>
      <c r="J257" s="7">
        <f t="shared" si="54"/>
        <v>817.2978971897685</v>
      </c>
      <c r="K257" s="7">
        <f t="shared" si="55"/>
        <v>858.1334703745556</v>
      </c>
      <c r="L257" s="7">
        <f t="shared" si="56"/>
        <v>900</v>
      </c>
      <c r="M257" s="6"/>
      <c r="Q257" s="7">
        <f t="shared" si="57"/>
        <v>729.9732116126099</v>
      </c>
      <c r="R257" s="2">
        <f t="shared" si="58"/>
        <v>35</v>
      </c>
      <c r="S257" s="4">
        <f t="shared" si="59"/>
        <v>0.18891865376376674</v>
      </c>
    </row>
    <row r="258" spans="1:19" ht="12">
      <c r="A258" s="2">
        <f t="shared" si="60"/>
        <v>126500</v>
      </c>
      <c r="B258" s="7">
        <f t="shared" si="46"/>
        <v>633.9108867073328</v>
      </c>
      <c r="C258" s="7">
        <f t="shared" si="47"/>
        <v>637.1868188282083</v>
      </c>
      <c r="D258" s="7">
        <f t="shared" si="48"/>
        <v>646.9339653470619</v>
      </c>
      <c r="E258" s="7">
        <f t="shared" si="49"/>
        <v>662.9123594435408</v>
      </c>
      <c r="F258" s="7">
        <f t="shared" si="50"/>
        <v>684.7286173206207</v>
      </c>
      <c r="G258" s="7">
        <f t="shared" si="51"/>
        <v>711.8456121297178</v>
      </c>
      <c r="H258" s="7">
        <f t="shared" si="52"/>
        <v>743.5956863394191</v>
      </c>
      <c r="I258" s="7">
        <f t="shared" si="53"/>
        <v>779.1970801532533</v>
      </c>
      <c r="J258" s="7">
        <f t="shared" si="54"/>
        <v>817.7731739669542</v>
      </c>
      <c r="K258" s="7">
        <f t="shared" si="55"/>
        <v>858.3740725917969</v>
      </c>
      <c r="L258" s="7">
        <f t="shared" si="56"/>
        <v>900</v>
      </c>
      <c r="M258" s="6"/>
      <c r="Q258" s="7">
        <f t="shared" si="57"/>
        <v>730.950282947424</v>
      </c>
      <c r="R258" s="2">
        <f t="shared" si="58"/>
        <v>35.138888888888886</v>
      </c>
      <c r="S258" s="4">
        <f t="shared" si="59"/>
        <v>0.18783301894730672</v>
      </c>
    </row>
    <row r="259" spans="1:19" ht="12">
      <c r="A259" s="2">
        <f t="shared" si="60"/>
        <v>127000</v>
      </c>
      <c r="B259" s="7">
        <f t="shared" si="46"/>
        <v>635.4399455515884</v>
      </c>
      <c r="C259" s="7">
        <f t="shared" si="47"/>
        <v>638.6970557994277</v>
      </c>
      <c r="D259" s="7">
        <f t="shared" si="48"/>
        <v>648.3881994196483</v>
      </c>
      <c r="E259" s="7">
        <f t="shared" si="49"/>
        <v>664.274786520159</v>
      </c>
      <c r="F259" s="7">
        <f t="shared" si="50"/>
        <v>685.9656909820872</v>
      </c>
      <c r="G259" s="7">
        <f t="shared" si="51"/>
        <v>712.9268694287455</v>
      </c>
      <c r="H259" s="7">
        <f t="shared" si="52"/>
        <v>744.4944983546663</v>
      </c>
      <c r="I259" s="7">
        <f t="shared" si="53"/>
        <v>779.8913087233173</v>
      </c>
      <c r="J259" s="7">
        <f t="shared" si="54"/>
        <v>818.2457182062928</v>
      </c>
      <c r="K259" s="7">
        <f t="shared" si="55"/>
        <v>858.6132914261595</v>
      </c>
      <c r="L259" s="7">
        <f t="shared" si="56"/>
        <v>900</v>
      </c>
      <c r="M259" s="6"/>
      <c r="Q259" s="7">
        <f t="shared" si="57"/>
        <v>731.9217391636297</v>
      </c>
      <c r="R259" s="2">
        <f t="shared" si="58"/>
        <v>35.27777777777778</v>
      </c>
      <c r="S259" s="4">
        <f t="shared" si="59"/>
        <v>0.18675362315152255</v>
      </c>
    </row>
    <row r="260" spans="1:19" ht="12">
      <c r="A260" s="2">
        <f t="shared" si="60"/>
        <v>127500</v>
      </c>
      <c r="B260" s="7">
        <f t="shared" si="46"/>
        <v>636.960219185904</v>
      </c>
      <c r="C260" s="7">
        <f t="shared" si="47"/>
        <v>640.1986155493358</v>
      </c>
      <c r="D260" s="7">
        <f t="shared" si="48"/>
        <v>649.83407761524</v>
      </c>
      <c r="E260" s="7">
        <f t="shared" si="49"/>
        <v>665.6293846114604</v>
      </c>
      <c r="F260" s="7">
        <f t="shared" si="50"/>
        <v>687.1956552717392</v>
      </c>
      <c r="G260" s="7">
        <f t="shared" si="51"/>
        <v>714.0019121320204</v>
      </c>
      <c r="H260" s="7">
        <f t="shared" si="52"/>
        <v>745.3881438172746</v>
      </c>
      <c r="I260" s="7">
        <f t="shared" si="53"/>
        <v>780.5815463284713</v>
      </c>
      <c r="J260" s="7">
        <f t="shared" si="54"/>
        <v>818.7155456787873</v>
      </c>
      <c r="K260" s="7">
        <f t="shared" si="55"/>
        <v>858.8511348656737</v>
      </c>
      <c r="L260" s="7">
        <f t="shared" si="56"/>
        <v>900</v>
      </c>
      <c r="M260" s="6"/>
      <c r="Q260" s="7">
        <f t="shared" si="57"/>
        <v>732.8876125462956</v>
      </c>
      <c r="R260" s="2">
        <f t="shared" si="58"/>
        <v>35.416666666666664</v>
      </c>
      <c r="S260" s="4">
        <f t="shared" si="59"/>
        <v>0.185680430504116</v>
      </c>
    </row>
    <row r="261" spans="1:19" ht="12">
      <c r="A261" s="2">
        <f t="shared" si="60"/>
        <v>128000</v>
      </c>
      <c r="B261" s="7">
        <f t="shared" si="46"/>
        <v>638.4717580145496</v>
      </c>
      <c r="C261" s="7">
        <f t="shared" si="47"/>
        <v>641.691547870387</v>
      </c>
      <c r="D261" s="7">
        <f t="shared" si="48"/>
        <v>651.2716479040021</v>
      </c>
      <c r="E261" s="7">
        <f t="shared" si="49"/>
        <v>666.9761986944166</v>
      </c>
      <c r="F261" s="7">
        <f t="shared" si="50"/>
        <v>688.4185510686078</v>
      </c>
      <c r="G261" s="7">
        <f t="shared" si="51"/>
        <v>715.0707760086507</v>
      </c>
      <c r="H261" s="7">
        <f t="shared" si="52"/>
        <v>746.2766524933096</v>
      </c>
      <c r="I261" s="7">
        <f t="shared" si="53"/>
        <v>781.2678159821667</v>
      </c>
      <c r="J261" s="7">
        <f t="shared" si="54"/>
        <v>819.182672061333</v>
      </c>
      <c r="K261" s="7">
        <f t="shared" si="55"/>
        <v>859.0876108505134</v>
      </c>
      <c r="L261" s="7">
        <f t="shared" si="56"/>
        <v>900</v>
      </c>
      <c r="M261" s="6"/>
      <c r="Q261" s="7">
        <f t="shared" si="57"/>
        <v>733.8479351940664</v>
      </c>
      <c r="R261" s="2">
        <f t="shared" si="58"/>
        <v>35.55555555555556</v>
      </c>
      <c r="S261" s="4">
        <f t="shared" si="59"/>
        <v>0.18461340533992623</v>
      </c>
    </row>
    <row r="262" spans="1:19" ht="12">
      <c r="A262" s="2">
        <f t="shared" si="60"/>
        <v>128500</v>
      </c>
      <c r="B262" s="7">
        <f aca="true" t="shared" si="61" ref="B262:B325">2*$O$4*C261+(1-2*$O$4)*B261</f>
        <v>639.9746121562273</v>
      </c>
      <c r="C262" s="7">
        <f aca="true" t="shared" si="62" ref="C262:C325">$O$4*(D261+B261)+(1-2*$O$4)*C261</f>
        <v>643.1759022725382</v>
      </c>
      <c r="D262" s="7">
        <f aca="true" t="shared" si="63" ref="D262:D325">$O$4*(E261+C261)+(1-2*$O$4)*D261</f>
        <v>652.7009579828369</v>
      </c>
      <c r="E262" s="7">
        <f aca="true" t="shared" si="64" ref="E262:E325">$O$4*(F261+D261)+(1-2*$O$4)*E261</f>
        <v>668.3152734881753</v>
      </c>
      <c r="F262" s="7">
        <f aca="true" t="shared" si="65" ref="F262:F325">$O$4*(G261+E261)+(1-2*$O$4)*F261</f>
        <v>689.6344190155498</v>
      </c>
      <c r="G262" s="7">
        <f aca="true" t="shared" si="66" ref="G262:G325">$O$4*(H261+F261)+(1-2*$O$4)*G261</f>
        <v>716.1334966193104</v>
      </c>
      <c r="H262" s="7">
        <f aca="true" t="shared" si="67" ref="H262:H325">$O$4*(I261+G261)+(1-2*$O$4)*H261</f>
        <v>747.1600539739038</v>
      </c>
      <c r="I262" s="7">
        <f aca="true" t="shared" si="68" ref="I262:I325">$O$4*(J261+H261)+(1-2*$O$4)*I261</f>
        <v>781.9501405615756</v>
      </c>
      <c r="J262" s="7">
        <f aca="true" t="shared" si="69" ref="J262:J325">$O$4*(K261+I261)+(1-2*$O$4)*J261</f>
        <v>819.6471129374361</v>
      </c>
      <c r="K262" s="7">
        <f aca="true" t="shared" si="70" ref="K262:K325">$O$4*(L261+J261)+(1-2*$O$4)*K261</f>
        <v>859.3227272733718</v>
      </c>
      <c r="L262" s="7">
        <f aca="true" t="shared" si="71" ref="L262:L325">L261</f>
        <v>900</v>
      </c>
      <c r="M262" s="6"/>
      <c r="Q262" s="7">
        <f aca="true" t="shared" si="72" ref="Q262:Q325">(B262*$O$3/2+L262*$O$3/2+SUM(C262:K262)*$O$3)/($O$3*10)</f>
        <v>734.8027390202813</v>
      </c>
      <c r="R262" s="2">
        <f aca="true" t="shared" si="73" ref="R262:R325">A262/3600</f>
        <v>35.69444444444444</v>
      </c>
      <c r="S262" s="4">
        <f aca="true" t="shared" si="74" ref="S262:S325">(Q262-L262)/($B$5-L262)</f>
        <v>0.1835525121996875</v>
      </c>
    </row>
    <row r="263" spans="1:19" ht="12">
      <c r="A263" s="2">
        <f aca="true" t="shared" si="75" ref="A263:A326">$O$2+A262</f>
        <v>129000</v>
      </c>
      <c r="B263" s="7">
        <f t="shared" si="61"/>
        <v>641.4688314455041</v>
      </c>
      <c r="C263" s="7">
        <f t="shared" si="62"/>
        <v>644.6517279846873</v>
      </c>
      <c r="D263" s="7">
        <f t="shared" si="63"/>
        <v>654.122055276832</v>
      </c>
      <c r="E263" s="7">
        <f t="shared" si="64"/>
        <v>669.6466534555109</v>
      </c>
      <c r="F263" s="7">
        <f t="shared" si="65"/>
        <v>690.8432995206692</v>
      </c>
      <c r="G263" s="7">
        <f t="shared" si="66"/>
        <v>717.1901093175841</v>
      </c>
      <c r="H263" s="7">
        <f t="shared" si="67"/>
        <v>748.0383776764588</v>
      </c>
      <c r="I263" s="7">
        <f t="shared" si="68"/>
        <v>782.6285428085798</v>
      </c>
      <c r="J263" s="7">
        <f t="shared" si="69"/>
        <v>820.1088837979171</v>
      </c>
      <c r="K263" s="7">
        <f t="shared" si="70"/>
        <v>859.5564919798276</v>
      </c>
      <c r="L263" s="7">
        <f t="shared" si="71"/>
        <v>900</v>
      </c>
      <c r="M263" s="6"/>
      <c r="Q263" s="7">
        <f t="shared" si="72"/>
        <v>735.7520557540818</v>
      </c>
      <c r="R263" s="2">
        <f t="shared" si="73"/>
        <v>35.833333333333336</v>
      </c>
      <c r="S263" s="4">
        <f t="shared" si="74"/>
        <v>0.18249771582879803</v>
      </c>
    </row>
    <row r="264" spans="1:19" ht="12">
      <c r="A264" s="2">
        <f t="shared" si="75"/>
        <v>129500</v>
      </c>
      <c r="B264" s="7">
        <f t="shared" si="61"/>
        <v>642.9544654342475</v>
      </c>
      <c r="C264" s="7">
        <f t="shared" si="62"/>
        <v>646.119073956113</v>
      </c>
      <c r="D264" s="7">
        <f t="shared" si="63"/>
        <v>655.5349869407062</v>
      </c>
      <c r="E264" s="7">
        <f t="shared" si="64"/>
        <v>670.9703828042657</v>
      </c>
      <c r="F264" s="7">
        <f t="shared" si="65"/>
        <v>692.0452327587277</v>
      </c>
      <c r="G264" s="7">
        <f t="shared" si="66"/>
        <v>718.2406492512955</v>
      </c>
      <c r="H264" s="7">
        <f t="shared" si="67"/>
        <v>748.9116528458318</v>
      </c>
      <c r="I264" s="7">
        <f t="shared" si="68"/>
        <v>783.3030453307429</v>
      </c>
      <c r="J264" s="7">
        <f t="shared" si="69"/>
        <v>820.5680000416038</v>
      </c>
      <c r="K264" s="7">
        <f t="shared" si="70"/>
        <v>859.7889127687052</v>
      </c>
      <c r="L264" s="7">
        <f t="shared" si="71"/>
        <v>900</v>
      </c>
      <c r="M264" s="6"/>
      <c r="Q264" s="7">
        <f t="shared" si="72"/>
        <v>736.6959169415117</v>
      </c>
      <c r="R264" s="2">
        <f t="shared" si="73"/>
        <v>35.97222222222222</v>
      </c>
      <c r="S264" s="4">
        <f t="shared" si="74"/>
        <v>0.18144898117609817</v>
      </c>
    </row>
    <row r="265" spans="1:19" ht="12">
      <c r="A265" s="2">
        <f t="shared" si="75"/>
        <v>130000</v>
      </c>
      <c r="B265" s="7">
        <f t="shared" si="61"/>
        <v>644.4315633930635</v>
      </c>
      <c r="C265" s="7">
        <f t="shared" si="62"/>
        <v>647.5779888579141</v>
      </c>
      <c r="D265" s="7">
        <f t="shared" si="63"/>
        <v>656.9397998602531</v>
      </c>
      <c r="E265" s="7">
        <f t="shared" si="64"/>
        <v>672.2865054887864</v>
      </c>
      <c r="F265" s="7">
        <f t="shared" si="65"/>
        <v>693.2402586725427</v>
      </c>
      <c r="G265" s="7">
        <f t="shared" si="66"/>
        <v>719.2851513638228</v>
      </c>
      <c r="H265" s="7">
        <f t="shared" si="67"/>
        <v>749.7799085555041</v>
      </c>
      <c r="I265" s="7">
        <f t="shared" si="68"/>
        <v>783.9736706022661</v>
      </c>
      <c r="J265" s="7">
        <f t="shared" si="69"/>
        <v>821.0244769760109</v>
      </c>
      <c r="K265" s="7">
        <f t="shared" si="70"/>
        <v>860.0199973924289</v>
      </c>
      <c r="L265" s="7">
        <f t="shared" si="71"/>
        <v>900</v>
      </c>
      <c r="M265" s="6"/>
      <c r="Q265" s="7">
        <f t="shared" si="72"/>
        <v>737.6343539466061</v>
      </c>
      <c r="R265" s="2">
        <f t="shared" si="73"/>
        <v>36.111111111111114</v>
      </c>
      <c r="S265" s="4">
        <f t="shared" si="74"/>
        <v>0.18040627339265988</v>
      </c>
    </row>
    <row r="266" spans="1:19" ht="12">
      <c r="A266" s="2">
        <f t="shared" si="75"/>
        <v>130500</v>
      </c>
      <c r="B266" s="7">
        <f t="shared" si="61"/>
        <v>645.9001743127351</v>
      </c>
      <c r="C266" s="7">
        <f t="shared" si="62"/>
        <v>649.0285210844511</v>
      </c>
      <c r="D266" s="7">
        <f t="shared" si="63"/>
        <v>658.3365406537825</v>
      </c>
      <c r="E266" s="7">
        <f t="shared" si="64"/>
        <v>673.5950652113524</v>
      </c>
      <c r="F266" s="7">
        <f t="shared" si="65"/>
        <v>694.4284169743755</v>
      </c>
      <c r="G266" s="7">
        <f t="shared" si="66"/>
        <v>720.3236503953991</v>
      </c>
      <c r="H266" s="7">
        <f t="shared" si="67"/>
        <v>750.6431737087353</v>
      </c>
      <c r="I266" s="7">
        <f t="shared" si="68"/>
        <v>784.640440964931</v>
      </c>
      <c r="J266" s="7">
        <f t="shared" si="69"/>
        <v>821.478329818008</v>
      </c>
      <c r="K266" s="7">
        <f t="shared" si="70"/>
        <v>860.2497535573693</v>
      </c>
      <c r="L266" s="7">
        <f t="shared" si="71"/>
        <v>900</v>
      </c>
      <c r="M266" s="6"/>
      <c r="Q266" s="7">
        <f t="shared" si="72"/>
        <v>738.5673979524772</v>
      </c>
      <c r="R266" s="2">
        <f t="shared" si="73"/>
        <v>36.25</v>
      </c>
      <c r="S266" s="4">
        <f t="shared" si="74"/>
        <v>0.17936955783058087</v>
      </c>
    </row>
    <row r="267" spans="1:19" ht="12">
      <c r="A267" s="2">
        <f t="shared" si="75"/>
        <v>131000</v>
      </c>
      <c r="B267" s="7">
        <f t="shared" si="61"/>
        <v>647.3603469056619</v>
      </c>
      <c r="C267" s="7">
        <f t="shared" si="62"/>
        <v>650.4707187547854</v>
      </c>
      <c r="D267" s="7">
        <f t="shared" si="63"/>
        <v>659.7252556735586</v>
      </c>
      <c r="E267" s="7">
        <f t="shared" si="64"/>
        <v>674.8961054235986</v>
      </c>
      <c r="F267" s="7">
        <f t="shared" si="65"/>
        <v>695.6097471473086</v>
      </c>
      <c r="G267" s="7">
        <f t="shared" si="66"/>
        <v>721.3561808843983</v>
      </c>
      <c r="H267" s="7">
        <f t="shared" si="67"/>
        <v>751.5014770397021</v>
      </c>
      <c r="I267" s="7">
        <f t="shared" si="68"/>
        <v>785.3033786290262</v>
      </c>
      <c r="J267" s="7">
        <f t="shared" si="69"/>
        <v>821.9295736944775</v>
      </c>
      <c r="K267" s="7">
        <f t="shared" si="70"/>
        <v>860.4781889241851</v>
      </c>
      <c r="L267" s="7">
        <f t="shared" si="71"/>
        <v>900</v>
      </c>
      <c r="M267" s="6"/>
      <c r="Q267" s="7">
        <f t="shared" si="72"/>
        <v>739.4950799623873</v>
      </c>
      <c r="R267" s="2">
        <f t="shared" si="73"/>
        <v>36.388888888888886</v>
      </c>
      <c r="S267" s="4">
        <f t="shared" si="74"/>
        <v>0.17833880004179187</v>
      </c>
    </row>
    <row r="268" spans="1:19" ht="12">
      <c r="A268" s="2">
        <f t="shared" si="75"/>
        <v>131500</v>
      </c>
      <c r="B268" s="7">
        <f t="shared" si="61"/>
        <v>648.8121296072995</v>
      </c>
      <c r="C268" s="7">
        <f t="shared" si="62"/>
        <v>651.9046297141192</v>
      </c>
      <c r="D268" s="7">
        <f t="shared" si="63"/>
        <v>661.1059910072343</v>
      </c>
      <c r="E268" s="7">
        <f t="shared" si="64"/>
        <v>676.18966932793</v>
      </c>
      <c r="F268" s="7">
        <f t="shared" si="65"/>
        <v>696.7842884466106</v>
      </c>
      <c r="G268" s="7">
        <f t="shared" si="66"/>
        <v>722.3827771686089</v>
      </c>
      <c r="H268" s="7">
        <f t="shared" si="67"/>
        <v>752.354847114621</v>
      </c>
      <c r="I268" s="7">
        <f t="shared" si="68"/>
        <v>785.9625056742611</v>
      </c>
      <c r="J268" s="7">
        <f t="shared" si="69"/>
        <v>822.3782236429608</v>
      </c>
      <c r="K268" s="7">
        <f t="shared" si="70"/>
        <v>860.7053111081584</v>
      </c>
      <c r="L268" s="7">
        <f t="shared" si="71"/>
        <v>900</v>
      </c>
      <c r="M268" s="6"/>
      <c r="Q268" s="7">
        <f t="shared" si="72"/>
        <v>740.4174308008155</v>
      </c>
      <c r="R268" s="2">
        <f t="shared" si="73"/>
        <v>36.52777777777778</v>
      </c>
      <c r="S268" s="4">
        <f t="shared" si="74"/>
        <v>0.17731396577687167</v>
      </c>
    </row>
    <row r="269" spans="1:19" ht="12">
      <c r="A269" s="2">
        <f t="shared" si="75"/>
        <v>132000</v>
      </c>
      <c r="B269" s="7">
        <f t="shared" si="61"/>
        <v>650.2555705775997</v>
      </c>
      <c r="C269" s="7">
        <f t="shared" si="62"/>
        <v>653.3303015352342</v>
      </c>
      <c r="D269" s="7">
        <f t="shared" si="63"/>
        <v>662.4787924792828</v>
      </c>
      <c r="E269" s="7">
        <f t="shared" si="64"/>
        <v>677.4757998789312</v>
      </c>
      <c r="F269" s="7">
        <f t="shared" si="65"/>
        <v>697.9520799010943</v>
      </c>
      <c r="G269" s="7">
        <f t="shared" si="66"/>
        <v>723.4034733864935</v>
      </c>
      <c r="H269" s="7">
        <f t="shared" si="67"/>
        <v>753.203312332859</v>
      </c>
      <c r="I269" s="7">
        <f t="shared" si="68"/>
        <v>786.6178440506666</v>
      </c>
      <c r="J269" s="7">
        <f t="shared" si="69"/>
        <v>822.8242946122946</v>
      </c>
      <c r="K269" s="7">
        <f t="shared" si="70"/>
        <v>860.9311276795239</v>
      </c>
      <c r="L269" s="7">
        <f t="shared" si="71"/>
        <v>900</v>
      </c>
      <c r="M269" s="6"/>
      <c r="Q269" s="7">
        <f t="shared" si="72"/>
        <v>741.3344811145181</v>
      </c>
      <c r="R269" s="2">
        <f t="shared" si="73"/>
        <v>36.666666666666664</v>
      </c>
      <c r="S269" s="4">
        <f t="shared" si="74"/>
        <v>0.1762950209838688</v>
      </c>
    </row>
    <row r="270" spans="1:19" ht="12">
      <c r="A270" s="2">
        <f t="shared" si="75"/>
        <v>132500</v>
      </c>
      <c r="B270" s="7">
        <f t="shared" si="61"/>
        <v>651.6907177024495</v>
      </c>
      <c r="C270" s="7">
        <f t="shared" si="62"/>
        <v>654.7477815199279</v>
      </c>
      <c r="D270" s="7">
        <f t="shared" si="63"/>
        <v>663.8437056524257</v>
      </c>
      <c r="E270" s="7">
        <f t="shared" si="64"/>
        <v>678.7545397847667</v>
      </c>
      <c r="F270" s="7">
        <f t="shared" si="65"/>
        <v>699.1131603144613</v>
      </c>
      <c r="G270" s="7">
        <f t="shared" si="66"/>
        <v>724.4183034784364</v>
      </c>
      <c r="H270" s="7">
        <f t="shared" si="67"/>
        <v>754.0469009280287</v>
      </c>
      <c r="I270" s="7">
        <f t="shared" si="68"/>
        <v>787.2694155794818</v>
      </c>
      <c r="J270" s="7">
        <f t="shared" si="69"/>
        <v>823.2678014632365</v>
      </c>
      <c r="K270" s="7">
        <f t="shared" si="70"/>
        <v>861.1556461637936</v>
      </c>
      <c r="L270" s="7">
        <f t="shared" si="71"/>
        <v>900</v>
      </c>
      <c r="M270" s="6"/>
      <c r="Q270" s="7">
        <f t="shared" si="72"/>
        <v>742.2462613735785</v>
      </c>
      <c r="R270" s="2">
        <f t="shared" si="73"/>
        <v>36.80555555555556</v>
      </c>
      <c r="S270" s="4">
        <f t="shared" si="74"/>
        <v>0.17528193180713503</v>
      </c>
    </row>
    <row r="271" spans="1:19" ht="12">
      <c r="A271" s="2">
        <f t="shared" si="75"/>
        <v>133000</v>
      </c>
      <c r="B271" s="7">
        <f t="shared" si="61"/>
        <v>653.117618595109</v>
      </c>
      <c r="C271" s="7">
        <f t="shared" si="62"/>
        <v>656.1571167004502</v>
      </c>
      <c r="D271" s="7">
        <f t="shared" si="63"/>
        <v>665.200775829056</v>
      </c>
      <c r="E271" s="7">
        <f t="shared" si="64"/>
        <v>680.0259315085768</v>
      </c>
      <c r="F271" s="7">
        <f t="shared" si="65"/>
        <v>700.2675682666377</v>
      </c>
      <c r="G271" s="7">
        <f t="shared" si="66"/>
        <v>725.4273011879786</v>
      </c>
      <c r="H271" s="7">
        <f t="shared" si="67"/>
        <v>754.8856409690707</v>
      </c>
      <c r="I271" s="7">
        <f t="shared" si="68"/>
        <v>787.91724195403</v>
      </c>
      <c r="J271" s="7">
        <f t="shared" si="69"/>
        <v>823.7087589690832</v>
      </c>
      <c r="K271" s="7">
        <f t="shared" si="70"/>
        <v>861.3788740420753</v>
      </c>
      <c r="L271" s="7">
        <f t="shared" si="71"/>
        <v>900</v>
      </c>
      <c r="M271" s="6"/>
      <c r="Q271" s="7">
        <f t="shared" si="72"/>
        <v>743.1528018724513</v>
      </c>
      <c r="R271" s="2">
        <f t="shared" si="73"/>
        <v>36.94444444444444</v>
      </c>
      <c r="S271" s="4">
        <f t="shared" si="74"/>
        <v>0.17427466458616525</v>
      </c>
    </row>
    <row r="272" spans="1:19" ht="12">
      <c r="A272" s="2">
        <f t="shared" si="75"/>
        <v>133500</v>
      </c>
      <c r="B272" s="7">
        <f t="shared" si="61"/>
        <v>654.5363205976487</v>
      </c>
      <c r="C272" s="7">
        <f t="shared" si="62"/>
        <v>657.5583538409353</v>
      </c>
      <c r="D272" s="7">
        <f t="shared" si="63"/>
        <v>666.5500480526587</v>
      </c>
      <c r="E272" s="7">
        <f t="shared" si="64"/>
        <v>681.2900172698642</v>
      </c>
      <c r="F272" s="7">
        <f t="shared" si="65"/>
        <v>701.4153421151009</v>
      </c>
      <c r="G272" s="7">
        <f t="shared" si="66"/>
        <v>726.4305000630402</v>
      </c>
      <c r="H272" s="7">
        <f t="shared" si="67"/>
        <v>755.7195603613243</v>
      </c>
      <c r="I272" s="7">
        <f t="shared" si="68"/>
        <v>788.5613447405813</v>
      </c>
      <c r="J272" s="7">
        <f t="shared" si="69"/>
        <v>824.1471818162765</v>
      </c>
      <c r="K272" s="7">
        <f t="shared" si="70"/>
        <v>861.6008187513876</v>
      </c>
      <c r="L272" s="7">
        <f t="shared" si="71"/>
        <v>900</v>
      </c>
      <c r="M272" s="6"/>
      <c r="Q272" s="7">
        <f t="shared" si="72"/>
        <v>744.0541327309992</v>
      </c>
      <c r="R272" s="2">
        <f t="shared" si="73"/>
        <v>37.083333333333336</v>
      </c>
      <c r="S272" s="4">
        <f t="shared" si="74"/>
        <v>0.17327318585444534</v>
      </c>
    </row>
    <row r="273" spans="1:19" ht="12">
      <c r="A273" s="2">
        <f t="shared" si="75"/>
        <v>134000</v>
      </c>
      <c r="B273" s="7">
        <f t="shared" si="61"/>
        <v>655.9468707823842</v>
      </c>
      <c r="C273" s="7">
        <f t="shared" si="62"/>
        <v>658.9515394388341</v>
      </c>
      <c r="D273" s="7">
        <f t="shared" si="63"/>
        <v>667.8915671092252</v>
      </c>
      <c r="E273" s="7">
        <f t="shared" si="64"/>
        <v>682.5468390458756</v>
      </c>
      <c r="F273" s="7">
        <f t="shared" si="65"/>
        <v>702.5565199961956</v>
      </c>
      <c r="G273" s="7">
        <f t="shared" si="66"/>
        <v>727.4279334571322</v>
      </c>
      <c r="H273" s="7">
        <f t="shared" si="67"/>
        <v>756.5486868475837</v>
      </c>
      <c r="I273" s="7">
        <f t="shared" si="68"/>
        <v>789.2017453792048</v>
      </c>
      <c r="J273" s="7">
        <f t="shared" si="69"/>
        <v>824.5830846050035</v>
      </c>
      <c r="K273" s="7">
        <f t="shared" si="70"/>
        <v>861.8214876849686</v>
      </c>
      <c r="L273" s="7">
        <f t="shared" si="71"/>
        <v>900</v>
      </c>
      <c r="M273" s="6"/>
      <c r="Q273" s="7">
        <f t="shared" si="72"/>
        <v>744.9502838955216</v>
      </c>
      <c r="R273" s="2">
        <f t="shared" si="73"/>
        <v>37.22222222222222</v>
      </c>
      <c r="S273" s="4">
        <f t="shared" si="74"/>
        <v>0.17227746233830935</v>
      </c>
    </row>
    <row r="274" spans="1:19" ht="12">
      <c r="A274" s="2">
        <f t="shared" si="75"/>
        <v>134500</v>
      </c>
      <c r="B274" s="7">
        <f t="shared" si="61"/>
        <v>657.34931595331</v>
      </c>
      <c r="C274" s="7">
        <f t="shared" si="62"/>
        <v>660.3367197263417</v>
      </c>
      <c r="D274" s="7">
        <f t="shared" si="63"/>
        <v>669.2253775286654</v>
      </c>
      <c r="E274" s="7">
        <f t="shared" si="64"/>
        <v>683.7964385729754</v>
      </c>
      <c r="F274" s="7">
        <f t="shared" si="65"/>
        <v>703.6911398264406</v>
      </c>
      <c r="G274" s="7">
        <f t="shared" si="66"/>
        <v>728.4196345305563</v>
      </c>
      <c r="H274" s="7">
        <f t="shared" si="67"/>
        <v>757.373048009144</v>
      </c>
      <c r="I274" s="7">
        <f t="shared" si="68"/>
        <v>789.8384651846093</v>
      </c>
      <c r="J274" s="7">
        <f t="shared" si="69"/>
        <v>825.0164818497855</v>
      </c>
      <c r="K274" s="7">
        <f t="shared" si="70"/>
        <v>862.0408881925805</v>
      </c>
      <c r="L274" s="7">
        <f t="shared" si="71"/>
        <v>900</v>
      </c>
      <c r="M274" s="6"/>
      <c r="Q274" s="7">
        <f t="shared" si="72"/>
        <v>745.8412851397753</v>
      </c>
      <c r="R274" s="2">
        <f t="shared" si="73"/>
        <v>37.361111111111114</v>
      </c>
      <c r="S274" s="4">
        <f t="shared" si="74"/>
        <v>0.1712874609558052</v>
      </c>
    </row>
    <row r="275" spans="1:19" ht="12">
      <c r="A275" s="2">
        <f t="shared" si="75"/>
        <v>135000</v>
      </c>
      <c r="B275" s="7">
        <f t="shared" si="61"/>
        <v>658.74370264753</v>
      </c>
      <c r="C275" s="7">
        <f t="shared" si="62"/>
        <v>661.7139406718228</v>
      </c>
      <c r="D275" s="7">
        <f t="shared" si="63"/>
        <v>670.5515235862131</v>
      </c>
      <c r="E275" s="7">
        <f t="shared" si="64"/>
        <v>685.0388573480122</v>
      </c>
      <c r="F275" s="7">
        <f t="shared" si="65"/>
        <v>704.8192393038264</v>
      </c>
      <c r="G275" s="7">
        <f t="shared" si="66"/>
        <v>729.4056362515935</v>
      </c>
      <c r="H275" s="7">
        <f t="shared" si="67"/>
        <v>758.1926712668344</v>
      </c>
      <c r="I275" s="7">
        <f t="shared" si="68"/>
        <v>790.4715253469726</v>
      </c>
      <c r="J275" s="7">
        <f t="shared" si="69"/>
        <v>825.4473879800613</v>
      </c>
      <c r="K275" s="7">
        <f t="shared" si="70"/>
        <v>862.25902758081</v>
      </c>
      <c r="L275" s="7">
        <f t="shared" si="71"/>
        <v>900</v>
      </c>
      <c r="M275" s="6"/>
      <c r="Q275" s="7">
        <f t="shared" si="72"/>
        <v>746.7271660659912</v>
      </c>
      <c r="R275" s="2">
        <f t="shared" si="73"/>
        <v>37.5</v>
      </c>
      <c r="S275" s="4">
        <f t="shared" si="74"/>
        <v>0.1703031488155653</v>
      </c>
    </row>
    <row r="276" spans="1:19" ht="12">
      <c r="A276" s="2">
        <f t="shared" si="75"/>
        <v>135500</v>
      </c>
      <c r="B276" s="7">
        <f t="shared" si="61"/>
        <v>660.1300771366862</v>
      </c>
      <c r="C276" s="7">
        <f t="shared" si="62"/>
        <v>663.0832479812343</v>
      </c>
      <c r="D276" s="7">
        <f t="shared" si="63"/>
        <v>671.8700493038282</v>
      </c>
      <c r="E276" s="7">
        <f t="shared" si="64"/>
        <v>686.2741366296793</v>
      </c>
      <c r="F276" s="7">
        <f t="shared" si="65"/>
        <v>705.9408559091038</v>
      </c>
      <c r="G276" s="7">
        <f t="shared" si="66"/>
        <v>730.3859713976817</v>
      </c>
      <c r="H276" s="7">
        <f t="shared" si="67"/>
        <v>759.0075838820406</v>
      </c>
      <c r="I276" s="7">
        <f t="shared" si="68"/>
        <v>791.1009469327623</v>
      </c>
      <c r="J276" s="7">
        <f t="shared" si="69"/>
        <v>825.8758173407605</v>
      </c>
      <c r="K276" s="7">
        <f t="shared" si="70"/>
        <v>862.4759131133642</v>
      </c>
      <c r="L276" s="7">
        <f t="shared" si="71"/>
        <v>900</v>
      </c>
      <c r="M276" s="6"/>
      <c r="Q276" s="7">
        <f t="shared" si="72"/>
        <v>747.6079561058798</v>
      </c>
      <c r="R276" s="2">
        <f t="shared" si="73"/>
        <v>37.638888888888886</v>
      </c>
      <c r="S276" s="4">
        <f t="shared" si="74"/>
        <v>0.16932449321568913</v>
      </c>
    </row>
    <row r="277" spans="1:19" ht="12">
      <c r="A277" s="2">
        <f t="shared" si="75"/>
        <v>136000</v>
      </c>
      <c r="B277" s="7">
        <f t="shared" si="61"/>
        <v>661.5084854283841</v>
      </c>
      <c r="C277" s="7">
        <f t="shared" si="62"/>
        <v>664.4446870995441</v>
      </c>
      <c r="D277" s="7">
        <f t="shared" si="63"/>
        <v>673.180998451593</v>
      </c>
      <c r="E277" s="7">
        <f t="shared" si="64"/>
        <v>687.502317439867</v>
      </c>
      <c r="F277" s="7">
        <f t="shared" si="65"/>
        <v>707.0560269070626</v>
      </c>
      <c r="G277" s="7">
        <f t="shared" si="66"/>
        <v>731.3606725565842</v>
      </c>
      <c r="H277" s="7">
        <f t="shared" si="67"/>
        <v>759.8178129577163</v>
      </c>
      <c r="I277" s="7">
        <f t="shared" si="68"/>
        <v>791.7267508855446</v>
      </c>
      <c r="J277" s="7">
        <f t="shared" si="69"/>
        <v>826.3017841928704</v>
      </c>
      <c r="K277" s="7">
        <f t="shared" si="70"/>
        <v>862.6915520113623</v>
      </c>
      <c r="L277" s="7">
        <f t="shared" si="71"/>
        <v>900</v>
      </c>
      <c r="M277" s="6"/>
      <c r="Q277" s="7">
        <f t="shared" si="72"/>
        <v>748.4836845216338</v>
      </c>
      <c r="R277" s="2">
        <f t="shared" si="73"/>
        <v>37.77777777777778</v>
      </c>
      <c r="S277" s="4">
        <f t="shared" si="74"/>
        <v>0.16835146164262912</v>
      </c>
    </row>
    <row r="278" spans="1:19" ht="12">
      <c r="A278" s="2">
        <f t="shared" si="75"/>
        <v>136500</v>
      </c>
      <c r="B278" s="7">
        <f t="shared" si="61"/>
        <v>662.8789732676149</v>
      </c>
      <c r="C278" s="7">
        <f t="shared" si="62"/>
        <v>665.7983032121463</v>
      </c>
      <c r="D278" s="7">
        <f t="shared" si="63"/>
        <v>674.484414549104</v>
      </c>
      <c r="E278" s="7">
        <f t="shared" si="64"/>
        <v>688.7234405650092</v>
      </c>
      <c r="F278" s="7">
        <f t="shared" si="65"/>
        <v>708.1647893478024</v>
      </c>
      <c r="G278" s="7">
        <f t="shared" si="66"/>
        <v>732.3297721275451</v>
      </c>
      <c r="H278" s="7">
        <f t="shared" si="67"/>
        <v>760.6233854393836</v>
      </c>
      <c r="I278" s="7">
        <f t="shared" si="68"/>
        <v>792.3489580267842</v>
      </c>
      <c r="J278" s="7">
        <f t="shared" si="69"/>
        <v>826.7253027139948</v>
      </c>
      <c r="K278" s="7">
        <f t="shared" si="70"/>
        <v>862.9059514536236</v>
      </c>
      <c r="L278" s="7">
        <f t="shared" si="71"/>
        <v>900</v>
      </c>
      <c r="M278" s="6"/>
      <c r="Q278" s="7">
        <f t="shared" si="72"/>
        <v>749.3543804069202</v>
      </c>
      <c r="R278" s="2">
        <f t="shared" si="73"/>
        <v>37.916666666666664</v>
      </c>
      <c r="S278" s="4">
        <f t="shared" si="74"/>
        <v>0.16738402177008865</v>
      </c>
    </row>
    <row r="279" spans="1:19" ht="12">
      <c r="A279" s="2">
        <f t="shared" si="75"/>
        <v>137000</v>
      </c>
      <c r="B279" s="7">
        <f t="shared" si="61"/>
        <v>664.241586138175</v>
      </c>
      <c r="C279" s="7">
        <f t="shared" si="62"/>
        <v>667.1441412462723</v>
      </c>
      <c r="D279" s="7">
        <f t="shared" si="63"/>
        <v>675.7803408668588</v>
      </c>
      <c r="E279" s="7">
        <f t="shared" si="64"/>
        <v>689.9375465574217</v>
      </c>
      <c r="F279" s="7">
        <f t="shared" si="65"/>
        <v>709.2671800679941</v>
      </c>
      <c r="G279" s="7">
        <f t="shared" si="66"/>
        <v>733.2933023224379</v>
      </c>
      <c r="H279" s="7">
        <f t="shared" si="67"/>
        <v>761.4243281161233</v>
      </c>
      <c r="I279" s="7">
        <f t="shared" si="68"/>
        <v>792.9675890566355</v>
      </c>
      <c r="J279" s="7">
        <f t="shared" si="69"/>
        <v>827.1463869989066</v>
      </c>
      <c r="K279" s="7">
        <f t="shared" si="70"/>
        <v>863.1191185769515</v>
      </c>
      <c r="L279" s="7">
        <f t="shared" si="71"/>
        <v>900</v>
      </c>
      <c r="M279" s="6"/>
      <c r="Q279" s="7">
        <f t="shared" si="72"/>
        <v>750.220072687869</v>
      </c>
      <c r="R279" s="2">
        <f t="shared" si="73"/>
        <v>38.05555555555556</v>
      </c>
      <c r="S279" s="4">
        <f t="shared" si="74"/>
        <v>0.16642214145792333</v>
      </c>
    </row>
    <row r="280" spans="1:19" ht="12">
      <c r="A280" s="2">
        <f t="shared" si="75"/>
        <v>137500</v>
      </c>
      <c r="B280" s="7">
        <f t="shared" si="61"/>
        <v>665.596369264081</v>
      </c>
      <c r="C280" s="7">
        <f t="shared" si="62"/>
        <v>668.4822458723988</v>
      </c>
      <c r="D280" s="7">
        <f t="shared" si="63"/>
        <v>677.0688204276364</v>
      </c>
      <c r="E280" s="7">
        <f t="shared" si="64"/>
        <v>691.1446757366346</v>
      </c>
      <c r="F280" s="7">
        <f t="shared" si="65"/>
        <v>710.3632356921327</v>
      </c>
      <c r="G280" s="7">
        <f t="shared" si="66"/>
        <v>734.2512951669014</v>
      </c>
      <c r="H280" s="7">
        <f t="shared" si="67"/>
        <v>762.2206676215555</v>
      </c>
      <c r="I280" s="7">
        <f t="shared" si="68"/>
        <v>793.5826645547238</v>
      </c>
      <c r="J280" s="7">
        <f t="shared" si="69"/>
        <v>827.5650510600921</v>
      </c>
      <c r="K280" s="7">
        <f t="shared" si="70"/>
        <v>863.3310604764132</v>
      </c>
      <c r="L280" s="7">
        <f t="shared" si="71"/>
        <v>900</v>
      </c>
      <c r="M280" s="6"/>
      <c r="Q280" s="7">
        <f t="shared" si="72"/>
        <v>751.0807901240529</v>
      </c>
      <c r="R280" s="2">
        <f t="shared" si="73"/>
        <v>38.19444444444444</v>
      </c>
      <c r="S280" s="4">
        <f t="shared" si="74"/>
        <v>0.16546578875105233</v>
      </c>
    </row>
    <row r="281" spans="1:19" ht="12">
      <c r="A281" s="2">
        <f t="shared" si="75"/>
        <v>138000</v>
      </c>
      <c r="B281" s="7">
        <f t="shared" si="61"/>
        <v>666.9433676109819</v>
      </c>
      <c r="C281" s="7">
        <f t="shared" si="62"/>
        <v>669.8126615056503</v>
      </c>
      <c r="D281" s="7">
        <f t="shared" si="63"/>
        <v>678.3498960078741</v>
      </c>
      <c r="E281" s="7">
        <f t="shared" si="64"/>
        <v>692.3448681907175</v>
      </c>
      <c r="F281" s="7">
        <f t="shared" si="65"/>
        <v>711.4529926337814</v>
      </c>
      <c r="G281" s="7">
        <f t="shared" si="66"/>
        <v>735.2037825014681</v>
      </c>
      <c r="H281" s="7">
        <f t="shared" si="67"/>
        <v>763.0124304348101</v>
      </c>
      <c r="I281" s="7">
        <f t="shared" si="68"/>
        <v>794.1942049809181</v>
      </c>
      <c r="J281" s="7">
        <f t="shared" si="69"/>
        <v>827.9813088282904</v>
      </c>
      <c r="K281" s="7">
        <f t="shared" si="70"/>
        <v>863.5417842056171</v>
      </c>
      <c r="L281" s="7">
        <f t="shared" si="71"/>
        <v>900</v>
      </c>
      <c r="M281" s="6"/>
      <c r="Q281" s="7">
        <f t="shared" si="72"/>
        <v>751.9365613094619</v>
      </c>
      <c r="R281" s="2">
        <f t="shared" si="73"/>
        <v>38.333333333333336</v>
      </c>
      <c r="S281" s="4">
        <f t="shared" si="74"/>
        <v>0.16451493187837565</v>
      </c>
    </row>
    <row r="282" spans="1:19" ht="12">
      <c r="A282" s="2">
        <f t="shared" si="75"/>
        <v>138500</v>
      </c>
      <c r="B282" s="7">
        <f t="shared" si="61"/>
        <v>668.2826258875664</v>
      </c>
      <c r="C282" s="7">
        <f t="shared" si="62"/>
        <v>671.1354323071989</v>
      </c>
      <c r="D282" s="7">
        <f t="shared" si="63"/>
        <v>679.6236101390369</v>
      </c>
      <c r="E282" s="7">
        <f t="shared" si="64"/>
        <v>693.5381637775972</v>
      </c>
      <c r="F282" s="7">
        <f t="shared" si="65"/>
        <v>712.5364870968081</v>
      </c>
      <c r="G282" s="7">
        <f t="shared" si="66"/>
        <v>736.1507959826824</v>
      </c>
      <c r="H282" s="7">
        <f t="shared" si="67"/>
        <v>763.799642881487</v>
      </c>
      <c r="I282" s="7">
        <f t="shared" si="68"/>
        <v>794.8022306760952</v>
      </c>
      <c r="J282" s="7">
        <f t="shared" si="69"/>
        <v>828.3951741530248</v>
      </c>
      <c r="K282" s="7">
        <f t="shared" si="70"/>
        <v>863.7512967769854</v>
      </c>
      <c r="L282" s="7">
        <f t="shared" si="71"/>
        <v>900</v>
      </c>
      <c r="M282" s="6"/>
      <c r="Q282" s="7">
        <f t="shared" si="72"/>
        <v>752.7874146734699</v>
      </c>
      <c r="R282" s="2">
        <f t="shared" si="73"/>
        <v>38.47222222222222</v>
      </c>
      <c r="S282" s="4">
        <f t="shared" si="74"/>
        <v>0.1635695392517001</v>
      </c>
    </row>
    <row r="283" spans="1:19" ht="12">
      <c r="A283" s="2">
        <f t="shared" si="75"/>
        <v>139000</v>
      </c>
      <c r="B283" s="7">
        <f t="shared" si="61"/>
        <v>669.614188546967</v>
      </c>
      <c r="C283" s="7">
        <f t="shared" si="62"/>
        <v>672.4506021856571</v>
      </c>
      <c r="D283" s="7">
        <f t="shared" si="63"/>
        <v>680.8900051089831</v>
      </c>
      <c r="E283" s="7">
        <f t="shared" si="64"/>
        <v>694.7246021263686</v>
      </c>
      <c r="F283" s="7">
        <f t="shared" si="65"/>
        <v>713.6137550766124</v>
      </c>
      <c r="G283" s="7">
        <f t="shared" si="66"/>
        <v>737.0923670842087</v>
      </c>
      <c r="H283" s="7">
        <f t="shared" si="67"/>
        <v>764.5823311346093</v>
      </c>
      <c r="I283" s="7">
        <f t="shared" si="68"/>
        <v>795.4067618628956</v>
      </c>
      <c r="J283" s="7">
        <f t="shared" si="69"/>
        <v>828.8066608031288</v>
      </c>
      <c r="K283" s="7">
        <f t="shared" si="70"/>
        <v>863.9596051620244</v>
      </c>
      <c r="L283" s="7">
        <f t="shared" si="71"/>
        <v>900</v>
      </c>
      <c r="M283" s="6"/>
      <c r="Q283" s="7">
        <f t="shared" si="72"/>
        <v>753.6333784817973</v>
      </c>
      <c r="R283" s="2">
        <f t="shared" si="73"/>
        <v>38.611111111111114</v>
      </c>
      <c r="S283" s="4">
        <f t="shared" si="74"/>
        <v>0.16262957946466966</v>
      </c>
    </row>
    <row r="284" spans="1:19" ht="12">
      <c r="A284" s="2">
        <f t="shared" si="75"/>
        <v>139500</v>
      </c>
      <c r="B284" s="7">
        <f t="shared" si="61"/>
        <v>670.9380997881581</v>
      </c>
      <c r="C284" s="7">
        <f t="shared" si="62"/>
        <v>673.7582147984685</v>
      </c>
      <c r="D284" s="7">
        <f t="shared" si="63"/>
        <v>682.1491229633227</v>
      </c>
      <c r="E284" s="7">
        <f t="shared" si="64"/>
        <v>695.9042226385995</v>
      </c>
      <c r="F284" s="7">
        <f t="shared" si="65"/>
        <v>714.6848323613455</v>
      </c>
      <c r="G284" s="7">
        <f t="shared" si="66"/>
        <v>738.0285270979323</v>
      </c>
      <c r="H284" s="7">
        <f t="shared" si="67"/>
        <v>765.3605212155646</v>
      </c>
      <c r="I284" s="7">
        <f t="shared" si="68"/>
        <v>796.0078186464721</v>
      </c>
      <c r="J284" s="7">
        <f t="shared" si="69"/>
        <v>829.2157824672662</v>
      </c>
      <c r="K284" s="7">
        <f t="shared" si="70"/>
        <v>864.166716291591</v>
      </c>
      <c r="L284" s="7">
        <f t="shared" si="71"/>
        <v>900</v>
      </c>
      <c r="M284" s="6"/>
      <c r="Q284" s="7">
        <f t="shared" si="72"/>
        <v>754.4744808374642</v>
      </c>
      <c r="R284" s="2">
        <f t="shared" si="73"/>
        <v>38.75</v>
      </c>
      <c r="S284" s="4">
        <f t="shared" si="74"/>
        <v>0.1616950212917065</v>
      </c>
    </row>
    <row r="285" spans="1:19" ht="12">
      <c r="A285" s="2">
        <f t="shared" si="75"/>
        <v>140000</v>
      </c>
      <c r="B285" s="7">
        <f t="shared" si="61"/>
        <v>672.2544035573525</v>
      </c>
      <c r="C285" s="7">
        <f t="shared" si="62"/>
        <v>675.0583135532921</v>
      </c>
      <c r="D285" s="7">
        <f t="shared" si="63"/>
        <v>683.4010055067713</v>
      </c>
      <c r="E285" s="7">
        <f t="shared" si="64"/>
        <v>697.0770644896274</v>
      </c>
      <c r="F285" s="7">
        <f t="shared" si="65"/>
        <v>715.749754533121</v>
      </c>
      <c r="G285" s="7">
        <f t="shared" si="66"/>
        <v>738.95930713505</v>
      </c>
      <c r="H285" s="7">
        <f t="shared" si="67"/>
        <v>766.1342389950403</v>
      </c>
      <c r="I285" s="7">
        <f t="shared" si="68"/>
        <v>796.605421015229</v>
      </c>
      <c r="J285" s="7">
        <f t="shared" si="69"/>
        <v>829.6225527544445</v>
      </c>
      <c r="K285" s="7">
        <f t="shared" si="70"/>
        <v>864.3726370561559</v>
      </c>
      <c r="L285" s="7">
        <f t="shared" si="71"/>
        <v>900</v>
      </c>
      <c r="M285" s="6"/>
      <c r="Q285" s="7">
        <f t="shared" si="72"/>
        <v>755.3107496817408</v>
      </c>
      <c r="R285" s="2">
        <f t="shared" si="73"/>
        <v>38.888888888888886</v>
      </c>
      <c r="S285" s="4">
        <f t="shared" si="74"/>
        <v>0.16076583368695463</v>
      </c>
    </row>
    <row r="286" spans="1:19" ht="12">
      <c r="A286" s="2">
        <f t="shared" si="75"/>
        <v>140500</v>
      </c>
      <c r="B286" s="7">
        <f t="shared" si="61"/>
        <v>673.5631435493895</v>
      </c>
      <c r="C286" s="7">
        <f t="shared" si="62"/>
        <v>676.3509416093821</v>
      </c>
      <c r="D286" s="7">
        <f t="shared" si="63"/>
        <v>684.6456943044975</v>
      </c>
      <c r="E286" s="7">
        <f t="shared" si="64"/>
        <v>698.2431666298495</v>
      </c>
      <c r="F286" s="7">
        <f t="shared" si="65"/>
        <v>716.8085569692188</v>
      </c>
      <c r="G286" s="7">
        <f t="shared" si="66"/>
        <v>739.8847381271528</v>
      </c>
      <c r="H286" s="7">
        <f t="shared" si="67"/>
        <v>766.9035101939477</v>
      </c>
      <c r="I286" s="7">
        <f t="shared" si="68"/>
        <v>797.1995888415556</v>
      </c>
      <c r="J286" s="7">
        <f t="shared" si="69"/>
        <v>830.0269851945238</v>
      </c>
      <c r="K286" s="7">
        <f t="shared" si="70"/>
        <v>864.5773743060644</v>
      </c>
      <c r="L286" s="7">
        <f t="shared" si="71"/>
        <v>900</v>
      </c>
      <c r="M286" s="6"/>
      <c r="Q286" s="7">
        <f t="shared" si="72"/>
        <v>756.1422127950888</v>
      </c>
      <c r="R286" s="2">
        <f t="shared" si="73"/>
        <v>39.02777777777778</v>
      </c>
      <c r="S286" s="4">
        <f t="shared" si="74"/>
        <v>0.1598419857832347</v>
      </c>
    </row>
    <row r="287" spans="1:19" ht="12">
      <c r="A287" s="2">
        <f t="shared" si="75"/>
        <v>141000</v>
      </c>
      <c r="B287" s="7">
        <f t="shared" si="61"/>
        <v>674.8643632091214</v>
      </c>
      <c r="C287" s="7">
        <f t="shared" si="62"/>
        <v>677.636141878962</v>
      </c>
      <c r="D287" s="7">
        <f t="shared" si="63"/>
        <v>685.8832306834647</v>
      </c>
      <c r="E287" s="7">
        <f t="shared" si="64"/>
        <v>699.4025677860066</v>
      </c>
      <c r="F287" s="7">
        <f t="shared" si="65"/>
        <v>717.86127484328</v>
      </c>
      <c r="G287" s="7">
        <f t="shared" si="66"/>
        <v>740.8048508273</v>
      </c>
      <c r="H287" s="7">
        <f t="shared" si="67"/>
        <v>767.6683603843403</v>
      </c>
      <c r="I287" s="7">
        <f t="shared" si="68"/>
        <v>797.7903418825508</v>
      </c>
      <c r="J287" s="7">
        <f t="shared" si="69"/>
        <v>830.4290932387191</v>
      </c>
      <c r="K287" s="7">
        <f t="shared" si="70"/>
        <v>864.7809348517935</v>
      </c>
      <c r="L287" s="7">
        <f t="shared" si="71"/>
        <v>900</v>
      </c>
      <c r="M287" s="6"/>
      <c r="Q287" s="7">
        <f t="shared" si="72"/>
        <v>756.9688977980978</v>
      </c>
      <c r="R287" s="2">
        <f t="shared" si="73"/>
        <v>39.166666666666664</v>
      </c>
      <c r="S287" s="4">
        <f t="shared" si="74"/>
        <v>0.1589234468910024</v>
      </c>
    </row>
    <row r="288" spans="1:19" ht="12">
      <c r="A288" s="2">
        <f t="shared" si="75"/>
        <v>141500</v>
      </c>
      <c r="B288" s="7">
        <f t="shared" si="61"/>
        <v>676.1581057327933</v>
      </c>
      <c r="C288" s="7">
        <f t="shared" si="62"/>
        <v>678.913957028595</v>
      </c>
      <c r="D288" s="7">
        <f t="shared" si="63"/>
        <v>687.1136557337668</v>
      </c>
      <c r="E288" s="7">
        <f t="shared" si="64"/>
        <v>700.5553064624592</v>
      </c>
      <c r="F288" s="7">
        <f t="shared" si="65"/>
        <v>718.9079431264946</v>
      </c>
      <c r="G288" s="7">
        <f t="shared" si="66"/>
        <v>741.7196758110849</v>
      </c>
      <c r="H288" s="7">
        <f t="shared" si="67"/>
        <v>768.4288149903218</v>
      </c>
      <c r="I288" s="7">
        <f t="shared" si="68"/>
        <v>798.3776997807415</v>
      </c>
      <c r="J288" s="7">
        <f t="shared" si="69"/>
        <v>830.828890260098</v>
      </c>
      <c r="K288" s="7">
        <f t="shared" si="70"/>
        <v>864.9833254642074</v>
      </c>
      <c r="L288" s="7">
        <f t="shared" si="71"/>
        <v>900</v>
      </c>
      <c r="M288" s="6"/>
      <c r="Q288" s="7">
        <f t="shared" si="72"/>
        <v>757.7908321524167</v>
      </c>
      <c r="R288" s="2">
        <f t="shared" si="73"/>
        <v>39.30555555555556</v>
      </c>
      <c r="S288" s="4">
        <f t="shared" si="74"/>
        <v>0.15801018649731483</v>
      </c>
    </row>
    <row r="289" spans="1:19" ht="12">
      <c r="A289" s="2">
        <f t="shared" si="75"/>
        <v>142000</v>
      </c>
      <c r="B289" s="7">
        <f t="shared" si="61"/>
        <v>677.444414069418</v>
      </c>
      <c r="C289" s="7">
        <f t="shared" si="62"/>
        <v>680.1844294805471</v>
      </c>
      <c r="D289" s="7">
        <f t="shared" si="63"/>
        <v>688.3370103099577</v>
      </c>
      <c r="E289" s="7">
        <f t="shared" si="64"/>
        <v>701.701420942457</v>
      </c>
      <c r="F289" s="7">
        <f t="shared" si="65"/>
        <v>719.9485965887818</v>
      </c>
      <c r="G289" s="7">
        <f t="shared" si="66"/>
        <v>742.6292434776924</v>
      </c>
      <c r="H289" s="7">
        <f t="shared" si="67"/>
        <v>769.1848992889479</v>
      </c>
      <c r="I289" s="7">
        <f t="shared" si="68"/>
        <v>798.9616820647941</v>
      </c>
      <c r="J289" s="7">
        <f t="shared" si="69"/>
        <v>831.2263895540729</v>
      </c>
      <c r="K289" s="7">
        <f t="shared" si="70"/>
        <v>865.1845528748081</v>
      </c>
      <c r="L289" s="7">
        <f t="shared" si="71"/>
        <v>900</v>
      </c>
      <c r="M289" s="6"/>
      <c r="Q289" s="7">
        <f t="shared" si="72"/>
        <v>758.6080431616768</v>
      </c>
      <c r="R289" s="2">
        <f t="shared" si="73"/>
        <v>39.44444444444444</v>
      </c>
      <c r="S289" s="4">
        <f t="shared" si="74"/>
        <v>0.1571021742648035</v>
      </c>
    </row>
    <row r="290" spans="1:19" ht="12">
      <c r="A290" s="2">
        <f t="shared" si="75"/>
        <v>142500</v>
      </c>
      <c r="B290" s="7">
        <f t="shared" si="61"/>
        <v>678.7233309221469</v>
      </c>
      <c r="C290" s="7">
        <f t="shared" si="62"/>
        <v>681.4476014141469</v>
      </c>
      <c r="D290" s="7">
        <f t="shared" si="63"/>
        <v>689.5533350323757</v>
      </c>
      <c r="E290" s="7">
        <f t="shared" si="64"/>
        <v>702.8409492894023</v>
      </c>
      <c r="F290" s="7">
        <f t="shared" si="65"/>
        <v>720.9832697999619</v>
      </c>
      <c r="G290" s="7">
        <f t="shared" si="66"/>
        <v>743.5335840509485</v>
      </c>
      <c r="H290" s="7">
        <f t="shared" si="67"/>
        <v>769.9366384111189</v>
      </c>
      <c r="I290" s="7">
        <f t="shared" si="68"/>
        <v>799.542308150218</v>
      </c>
      <c r="J290" s="7">
        <f t="shared" si="69"/>
        <v>831.6216043388885</v>
      </c>
      <c r="K290" s="7">
        <f t="shared" si="70"/>
        <v>865.3846237759858</v>
      </c>
      <c r="L290" s="7">
        <f t="shared" si="71"/>
        <v>900</v>
      </c>
      <c r="M290" s="6"/>
      <c r="Q290" s="7">
        <f t="shared" si="72"/>
        <v>759.4205579724121</v>
      </c>
      <c r="R290" s="2">
        <f t="shared" si="73"/>
        <v>39.583333333333336</v>
      </c>
      <c r="S290" s="4">
        <f t="shared" si="74"/>
        <v>0.15619938003065323</v>
      </c>
    </row>
    <row r="291" spans="1:19" ht="12">
      <c r="A291" s="2">
        <f t="shared" si="75"/>
        <v>143000</v>
      </c>
      <c r="B291" s="7">
        <f t="shared" si="61"/>
        <v>679.9948987496341</v>
      </c>
      <c r="C291" s="7">
        <f t="shared" si="62"/>
        <v>682.7035147671374</v>
      </c>
      <c r="D291" s="7">
        <f t="shared" si="63"/>
        <v>690.7626702884605</v>
      </c>
      <c r="E291" s="7">
        <f t="shared" si="64"/>
        <v>703.9739293481045</v>
      </c>
      <c r="F291" s="7">
        <f t="shared" si="65"/>
        <v>722.0119971309211</v>
      </c>
      <c r="G291" s="7">
        <f t="shared" si="66"/>
        <v>744.432727580362</v>
      </c>
      <c r="H291" s="7">
        <f t="shared" si="67"/>
        <v>770.6840573424658</v>
      </c>
      <c r="I291" s="7">
        <f t="shared" si="68"/>
        <v>800.119597340064</v>
      </c>
      <c r="J291" s="7">
        <f t="shared" si="69"/>
        <v>832.0145477561041</v>
      </c>
      <c r="K291" s="7">
        <f t="shared" si="70"/>
        <v>865.583544821265</v>
      </c>
      <c r="L291" s="7">
        <f t="shared" si="71"/>
        <v>900</v>
      </c>
      <c r="M291" s="6"/>
      <c r="Q291" s="7">
        <f t="shared" si="72"/>
        <v>760.2284035749701</v>
      </c>
      <c r="R291" s="2">
        <f t="shared" si="73"/>
        <v>39.72222222222222</v>
      </c>
      <c r="S291" s="4">
        <f t="shared" si="74"/>
        <v>0.15530177380558877</v>
      </c>
    </row>
    <row r="292" spans="1:19" ht="12">
      <c r="A292" s="2">
        <f t="shared" si="75"/>
        <v>143500</v>
      </c>
      <c r="B292" s="7">
        <f t="shared" si="61"/>
        <v>681.2591597673957</v>
      </c>
      <c r="C292" s="7">
        <f t="shared" si="62"/>
        <v>683.9522112370246</v>
      </c>
      <c r="D292" s="7">
        <f t="shared" si="63"/>
        <v>691.9650562340651</v>
      </c>
      <c r="E292" s="7">
        <f t="shared" si="64"/>
        <v>705.1003987460304</v>
      </c>
      <c r="F292" s="7">
        <f t="shared" si="65"/>
        <v>723.0348127547686</v>
      </c>
      <c r="G292" s="7">
        <f t="shared" si="66"/>
        <v>745.3267039421587</v>
      </c>
      <c r="H292" s="7">
        <f t="shared" si="67"/>
        <v>771.4271809242284</v>
      </c>
      <c r="I292" s="7">
        <f t="shared" si="68"/>
        <v>800.693568825616</v>
      </c>
      <c r="J292" s="7">
        <f t="shared" si="69"/>
        <v>832.4052328710709</v>
      </c>
      <c r="K292" s="7">
        <f t="shared" si="70"/>
        <v>865.7813226255485</v>
      </c>
      <c r="L292" s="7">
        <f t="shared" si="71"/>
        <v>900</v>
      </c>
      <c r="M292" s="6"/>
      <c r="Q292" s="7">
        <f t="shared" si="72"/>
        <v>761.031606804421</v>
      </c>
      <c r="R292" s="2">
        <f t="shared" si="73"/>
        <v>39.861111111111114</v>
      </c>
      <c r="S292" s="4">
        <f t="shared" si="74"/>
        <v>0.15440932577286554</v>
      </c>
    </row>
    <row r="293" spans="1:19" ht="12">
      <c r="A293" s="2">
        <f t="shared" si="75"/>
        <v>144000</v>
      </c>
      <c r="B293" s="7">
        <f t="shared" si="61"/>
        <v>682.5161559491637</v>
      </c>
      <c r="C293" s="7">
        <f t="shared" si="62"/>
        <v>685.1937322824192</v>
      </c>
      <c r="D293" s="7">
        <f t="shared" si="63"/>
        <v>693.1605327947607</v>
      </c>
      <c r="E293" s="7">
        <f t="shared" si="64"/>
        <v>706.2203948945455</v>
      </c>
      <c r="F293" s="7">
        <f t="shared" si="65"/>
        <v>724.0517506479871</v>
      </c>
      <c r="G293" s="7">
        <f t="shared" si="66"/>
        <v>746.215542840308</v>
      </c>
      <c r="H293" s="7">
        <f t="shared" si="67"/>
        <v>772.166033854126</v>
      </c>
      <c r="I293" s="7">
        <f t="shared" si="68"/>
        <v>801.2642416870754</v>
      </c>
      <c r="J293" s="7">
        <f t="shared" si="69"/>
        <v>832.7936726734054</v>
      </c>
      <c r="K293" s="7">
        <f t="shared" si="70"/>
        <v>865.9779637653589</v>
      </c>
      <c r="L293" s="7">
        <f t="shared" si="71"/>
        <v>900</v>
      </c>
      <c r="M293" s="6"/>
      <c r="Q293" s="7">
        <f t="shared" si="72"/>
        <v>761.8301943414567</v>
      </c>
      <c r="R293" s="2">
        <f t="shared" si="73"/>
        <v>40</v>
      </c>
      <c r="S293" s="4">
        <f t="shared" si="74"/>
        <v>0.1535220062872703</v>
      </c>
    </row>
    <row r="294" spans="1:19" ht="12">
      <c r="A294" s="2">
        <f t="shared" si="75"/>
        <v>144500</v>
      </c>
      <c r="B294" s="7">
        <f t="shared" si="61"/>
        <v>683.7659290282346</v>
      </c>
      <c r="C294" s="7">
        <f t="shared" si="62"/>
        <v>686.4281191243726</v>
      </c>
      <c r="D294" s="7">
        <f t="shared" si="63"/>
        <v>694.3491396671366</v>
      </c>
      <c r="E294" s="7">
        <f t="shared" si="64"/>
        <v>707.3339549901502</v>
      </c>
      <c r="F294" s="7">
        <f t="shared" si="65"/>
        <v>725.0628445915748</v>
      </c>
      <c r="G294" s="7">
        <f t="shared" si="66"/>
        <v>747.0992738075411</v>
      </c>
      <c r="H294" s="7">
        <f t="shared" si="67"/>
        <v>772.9006406872215</v>
      </c>
      <c r="I294" s="7">
        <f t="shared" si="68"/>
        <v>801.8316348942401</v>
      </c>
      <c r="J294" s="7">
        <f t="shared" si="69"/>
        <v>833.1798800774577</v>
      </c>
      <c r="K294" s="7">
        <f t="shared" si="70"/>
        <v>866.1734747790786</v>
      </c>
      <c r="L294" s="7">
        <f t="shared" si="71"/>
        <v>900</v>
      </c>
      <c r="M294" s="6"/>
      <c r="Q294" s="7">
        <f t="shared" si="72"/>
        <v>762.6241927132891</v>
      </c>
      <c r="R294" s="2">
        <f t="shared" si="73"/>
        <v>40.138888888888886</v>
      </c>
      <c r="S294" s="4">
        <f t="shared" si="74"/>
        <v>0.15263978587412327</v>
      </c>
    </row>
    <row r="295" spans="1:19" ht="12">
      <c r="A295" s="2">
        <f t="shared" si="75"/>
        <v>145000</v>
      </c>
      <c r="B295" s="7">
        <f t="shared" si="61"/>
        <v>685.0085204988118</v>
      </c>
      <c r="C295" s="7">
        <f t="shared" si="62"/>
        <v>687.655412747707</v>
      </c>
      <c r="D295" s="7">
        <f t="shared" si="63"/>
        <v>695.5309163200923</v>
      </c>
      <c r="E295" s="7">
        <f t="shared" si="64"/>
        <v>708.4411160157076</v>
      </c>
      <c r="F295" s="7">
        <f t="shared" si="65"/>
        <v>726.0681281721816</v>
      </c>
      <c r="G295" s="7">
        <f t="shared" si="66"/>
        <v>747.9779262063635</v>
      </c>
      <c r="H295" s="7">
        <f t="shared" si="67"/>
        <v>773.6310258367789</v>
      </c>
      <c r="I295" s="7">
        <f t="shared" si="68"/>
        <v>802.3957673071784</v>
      </c>
      <c r="J295" s="7">
        <f t="shared" si="69"/>
        <v>833.5638679227757</v>
      </c>
      <c r="K295" s="7">
        <f t="shared" si="70"/>
        <v>866.3678621671858</v>
      </c>
      <c r="L295" s="7">
        <f t="shared" si="71"/>
        <v>900</v>
      </c>
      <c r="M295" s="6"/>
      <c r="Q295" s="7">
        <f t="shared" si="72"/>
        <v>763.4136282945377</v>
      </c>
      <c r="R295" s="2">
        <f t="shared" si="73"/>
        <v>40.27777777777778</v>
      </c>
      <c r="S295" s="4">
        <f t="shared" si="74"/>
        <v>0.15176263522829142</v>
      </c>
    </row>
    <row r="296" spans="1:19" ht="12">
      <c r="A296" s="2">
        <f t="shared" si="75"/>
        <v>145500</v>
      </c>
      <c r="B296" s="7">
        <f t="shared" si="61"/>
        <v>686.2439716173421</v>
      </c>
      <c r="C296" s="7">
        <f t="shared" si="62"/>
        <v>688.8756539023407</v>
      </c>
      <c r="D296" s="7">
        <f t="shared" si="63"/>
        <v>696.7059019961245</v>
      </c>
      <c r="E296" s="7">
        <f t="shared" si="64"/>
        <v>709.5419147416659</v>
      </c>
      <c r="F296" s="7">
        <f t="shared" si="65"/>
        <v>727.0676347832361</v>
      </c>
      <c r="G296" s="7">
        <f t="shared" si="66"/>
        <v>748.8515292300591</v>
      </c>
      <c r="H296" s="7">
        <f t="shared" si="67"/>
        <v>774.3572135751122</v>
      </c>
      <c r="I296" s="7">
        <f t="shared" si="68"/>
        <v>802.9566576768948</v>
      </c>
      <c r="J296" s="7">
        <f t="shared" si="69"/>
        <v>833.9456489745652</v>
      </c>
      <c r="K296" s="7">
        <f t="shared" si="70"/>
        <v>866.5611323924895</v>
      </c>
      <c r="L296" s="7">
        <f t="shared" si="71"/>
        <v>900</v>
      </c>
      <c r="M296" s="6"/>
      <c r="Q296" s="7">
        <f t="shared" si="72"/>
        <v>764.198527308116</v>
      </c>
      <c r="R296" s="2">
        <f t="shared" si="73"/>
        <v>40.416666666666664</v>
      </c>
      <c r="S296" s="4">
        <f t="shared" si="74"/>
        <v>0.15089052521320442</v>
      </c>
    </row>
    <row r="297" spans="1:19" ht="12">
      <c r="A297" s="2">
        <f t="shared" si="75"/>
        <v>146000</v>
      </c>
      <c r="B297" s="7">
        <f t="shared" si="61"/>
        <v>687.4723234038476</v>
      </c>
      <c r="C297" s="7">
        <f t="shared" si="62"/>
        <v>690.0888831046057</v>
      </c>
      <c r="D297" s="7">
        <f t="shared" si="63"/>
        <v>697.8741357126074</v>
      </c>
      <c r="E297" s="7">
        <f t="shared" si="64"/>
        <v>710.6363877272731</v>
      </c>
      <c r="F297" s="7">
        <f t="shared" si="65"/>
        <v>728.0613976260686</v>
      </c>
      <c r="G297" s="7">
        <f t="shared" si="66"/>
        <v>749.7201119036874</v>
      </c>
      <c r="H297" s="7">
        <f t="shared" si="67"/>
        <v>775.0792280344297</v>
      </c>
      <c r="I297" s="7">
        <f t="shared" si="68"/>
        <v>803.5143246459927</v>
      </c>
      <c r="J297" s="7">
        <f t="shared" si="69"/>
        <v>834.3252359241449</v>
      </c>
      <c r="K297" s="7">
        <f t="shared" si="70"/>
        <v>866.7532918803623</v>
      </c>
      <c r="L297" s="7">
        <f t="shared" si="71"/>
        <v>900</v>
      </c>
      <c r="M297" s="6"/>
      <c r="Q297" s="7">
        <f t="shared" si="72"/>
        <v>764.9789158261096</v>
      </c>
      <c r="R297" s="2">
        <f t="shared" si="73"/>
        <v>40.55555555555556</v>
      </c>
      <c r="S297" s="4">
        <f t="shared" si="74"/>
        <v>0.15002342685987818</v>
      </c>
    </row>
    <row r="298" spans="1:19" ht="12">
      <c r="A298" s="2">
        <f t="shared" si="75"/>
        <v>146500</v>
      </c>
      <c r="B298" s="7">
        <f t="shared" si="61"/>
        <v>688.6936166432502</v>
      </c>
      <c r="C298" s="7">
        <f t="shared" si="62"/>
        <v>691.2951406385606</v>
      </c>
      <c r="D298" s="7">
        <f t="shared" si="63"/>
        <v>699.035656263067</v>
      </c>
      <c r="E298" s="7">
        <f t="shared" si="64"/>
        <v>711.7245713217865</v>
      </c>
      <c r="F298" s="7">
        <f t="shared" si="65"/>
        <v>729.0494497110235</v>
      </c>
      <c r="G298" s="7">
        <f t="shared" si="66"/>
        <v>750.5837030850739</v>
      </c>
      <c r="H298" s="7">
        <f t="shared" si="67"/>
        <v>775.7970932076707</v>
      </c>
      <c r="I298" s="7">
        <f t="shared" si="68"/>
        <v>804.0687867493298</v>
      </c>
      <c r="J298" s="7">
        <f t="shared" si="69"/>
        <v>834.7026413893984</v>
      </c>
      <c r="K298" s="7">
        <f t="shared" si="70"/>
        <v>866.94434701897</v>
      </c>
      <c r="L298" s="7">
        <f t="shared" si="71"/>
        <v>900</v>
      </c>
      <c r="M298" s="6"/>
      <c r="Q298" s="7">
        <f t="shared" si="72"/>
        <v>765.7548197706506</v>
      </c>
      <c r="R298" s="2">
        <f t="shared" si="73"/>
        <v>40.69444444444444</v>
      </c>
      <c r="S298" s="4">
        <f t="shared" si="74"/>
        <v>0.14916131136594382</v>
      </c>
    </row>
    <row r="299" spans="1:19" ht="12">
      <c r="A299" s="2">
        <f t="shared" si="75"/>
        <v>147000</v>
      </c>
      <c r="B299" s="7">
        <f t="shared" si="61"/>
        <v>689.9078918866912</v>
      </c>
      <c r="C299" s="7">
        <f t="shared" si="62"/>
        <v>692.4944665572975</v>
      </c>
      <c r="D299" s="7">
        <f t="shared" si="63"/>
        <v>700.1905022184483</v>
      </c>
      <c r="E299" s="7">
        <f t="shared" si="64"/>
        <v>712.8065016656726</v>
      </c>
      <c r="F299" s="7">
        <f t="shared" si="65"/>
        <v>730.031823858568</v>
      </c>
      <c r="G299" s="7">
        <f t="shared" si="66"/>
        <v>751.4423314657938</v>
      </c>
      <c r="H299" s="7">
        <f t="shared" si="67"/>
        <v>776.5108329493362</v>
      </c>
      <c r="I299" s="7">
        <f t="shared" si="68"/>
        <v>804.6200624146684</v>
      </c>
      <c r="J299" s="7">
        <f t="shared" si="69"/>
        <v>835.0778779152224</v>
      </c>
      <c r="K299" s="7">
        <f t="shared" si="70"/>
        <v>867.1343041595003</v>
      </c>
      <c r="L299" s="7">
        <f t="shared" si="71"/>
        <v>900</v>
      </c>
      <c r="M299" s="6"/>
      <c r="Q299" s="7">
        <f t="shared" si="72"/>
        <v>766.5262649147854</v>
      </c>
      <c r="R299" s="2">
        <f t="shared" si="73"/>
        <v>40.833333333333336</v>
      </c>
      <c r="S299" s="4">
        <f t="shared" si="74"/>
        <v>0.14830415009468287</v>
      </c>
    </row>
    <row r="300" spans="1:19" ht="12">
      <c r="A300" s="2">
        <f t="shared" si="75"/>
        <v>147500</v>
      </c>
      <c r="B300" s="7">
        <f t="shared" si="61"/>
        <v>691.115189452845</v>
      </c>
      <c r="C300" s="7">
        <f t="shared" si="62"/>
        <v>693.686900684242</v>
      </c>
      <c r="D300" s="7">
        <f t="shared" si="63"/>
        <v>701.338711928377</v>
      </c>
      <c r="E300" s="7">
        <f t="shared" si="64"/>
        <v>713.8822146918042</v>
      </c>
      <c r="F300" s="7">
        <f t="shared" si="65"/>
        <v>731.0085527003918</v>
      </c>
      <c r="G300" s="7">
        <f t="shared" si="66"/>
        <v>752.2960255721479</v>
      </c>
      <c r="H300" s="7">
        <f t="shared" si="67"/>
        <v>777.2204709763123</v>
      </c>
      <c r="I300" s="7">
        <f t="shared" si="68"/>
        <v>805.168169963321</v>
      </c>
      <c r="J300" s="7">
        <f t="shared" si="69"/>
        <v>835.4509579739691</v>
      </c>
      <c r="K300" s="7">
        <f t="shared" si="70"/>
        <v>867.3231696163889</v>
      </c>
      <c r="L300" s="7">
        <f t="shared" si="71"/>
        <v>900</v>
      </c>
      <c r="M300" s="6"/>
      <c r="Q300" s="7">
        <f t="shared" si="72"/>
        <v>767.2932768833376</v>
      </c>
      <c r="R300" s="2">
        <f t="shared" si="73"/>
        <v>40.97222222222222</v>
      </c>
      <c r="S300" s="4">
        <f t="shared" si="74"/>
        <v>0.1474519145740693</v>
      </c>
    </row>
    <row r="301" spans="1:19" ht="12">
      <c r="A301" s="2">
        <f t="shared" si="75"/>
        <v>148000</v>
      </c>
      <c r="B301" s="7">
        <f t="shared" si="61"/>
        <v>692.3155494292258</v>
      </c>
      <c r="C301" s="7">
        <f t="shared" si="62"/>
        <v>694.8724826144476</v>
      </c>
      <c r="D301" s="7">
        <f t="shared" si="63"/>
        <v>702.4803235224148</v>
      </c>
      <c r="E301" s="7">
        <f t="shared" si="64"/>
        <v>714.9517461266475</v>
      </c>
      <c r="F301" s="7">
        <f t="shared" si="65"/>
        <v>731.9796686805006</v>
      </c>
      <c r="G301" s="7">
        <f t="shared" si="66"/>
        <v>753.1448137661333</v>
      </c>
      <c r="H301" s="7">
        <f t="shared" si="67"/>
        <v>777.9260308686889</v>
      </c>
      <c r="I301" s="7">
        <f t="shared" si="68"/>
        <v>805.71312761079</v>
      </c>
      <c r="J301" s="7">
        <f t="shared" si="69"/>
        <v>835.8218939658876</v>
      </c>
      <c r="K301" s="7">
        <f t="shared" si="70"/>
        <v>867.5109496675433</v>
      </c>
      <c r="L301" s="7">
        <f t="shared" si="71"/>
        <v>900</v>
      </c>
      <c r="M301" s="6"/>
      <c r="Q301" s="7">
        <f t="shared" si="72"/>
        <v>768.0558811537668</v>
      </c>
      <c r="R301" s="2">
        <f t="shared" si="73"/>
        <v>41.111111111111114</v>
      </c>
      <c r="S301" s="4">
        <f t="shared" si="74"/>
        <v>0.14660457649581468</v>
      </c>
    </row>
    <row r="302" spans="1:19" ht="12">
      <c r="A302" s="2">
        <f t="shared" si="75"/>
        <v>148500</v>
      </c>
      <c r="B302" s="7">
        <f t="shared" si="61"/>
        <v>693.509011673489</v>
      </c>
      <c r="C302" s="7">
        <f t="shared" si="62"/>
        <v>696.0512517158841</v>
      </c>
      <c r="D302" s="7">
        <f t="shared" si="63"/>
        <v>703.6153749113073</v>
      </c>
      <c r="E302" s="7">
        <f t="shared" si="64"/>
        <v>716.0151314914449</v>
      </c>
      <c r="F302" s="7">
        <f t="shared" si="65"/>
        <v>732.945204056304</v>
      </c>
      <c r="G302" s="7">
        <f t="shared" si="66"/>
        <v>753.9887242464066</v>
      </c>
      <c r="H302" s="7">
        <f t="shared" si="67"/>
        <v>778.6275360705713</v>
      </c>
      <c r="I302" s="7">
        <f t="shared" si="68"/>
        <v>806.254953467402</v>
      </c>
      <c r="J302" s="7">
        <f t="shared" si="69"/>
        <v>836.1906982195594</v>
      </c>
      <c r="K302" s="7">
        <f t="shared" si="70"/>
        <v>867.6976505545654</v>
      </c>
      <c r="L302" s="7">
        <f t="shared" si="71"/>
        <v>900</v>
      </c>
      <c r="M302" s="6"/>
      <c r="Q302" s="7">
        <f t="shared" si="72"/>
        <v>768.8141030570189</v>
      </c>
      <c r="R302" s="2">
        <f t="shared" si="73"/>
        <v>41.25</v>
      </c>
      <c r="S302" s="4">
        <f t="shared" si="74"/>
        <v>0.14576210771442347</v>
      </c>
    </row>
    <row r="303" spans="1:19" ht="12">
      <c r="A303" s="2">
        <f t="shared" si="75"/>
        <v>149000</v>
      </c>
      <c r="B303" s="7">
        <f t="shared" si="61"/>
        <v>694.6956158147268</v>
      </c>
      <c r="C303" s="7">
        <f t="shared" si="62"/>
        <v>697.2232471307195</v>
      </c>
      <c r="D303" s="7">
        <f t="shared" si="63"/>
        <v>704.7439037882273</v>
      </c>
      <c r="E303" s="7">
        <f t="shared" si="64"/>
        <v>717.0724061033895</v>
      </c>
      <c r="F303" s="7">
        <f t="shared" si="65"/>
        <v>733.9051908996944</v>
      </c>
      <c r="G303" s="7">
        <f t="shared" si="66"/>
        <v>754.8277850492402</v>
      </c>
      <c r="H303" s="7">
        <f t="shared" si="67"/>
        <v>779.3250098908859</v>
      </c>
      <c r="I303" s="7">
        <f t="shared" si="68"/>
        <v>806.7936655389385</v>
      </c>
      <c r="J303" s="7">
        <f t="shared" si="69"/>
        <v>836.5573829923309</v>
      </c>
      <c r="K303" s="7">
        <f t="shared" si="70"/>
        <v>867.8832784829717</v>
      </c>
      <c r="L303" s="7">
        <f t="shared" si="71"/>
        <v>900</v>
      </c>
      <c r="M303" s="6"/>
      <c r="Q303" s="7">
        <f t="shared" si="72"/>
        <v>769.5679677783762</v>
      </c>
      <c r="R303" s="2">
        <f t="shared" si="73"/>
        <v>41.388888888888886</v>
      </c>
      <c r="S303" s="4">
        <f t="shared" si="74"/>
        <v>0.14492448024624865</v>
      </c>
    </row>
    <row r="304" spans="1:19" ht="12">
      <c r="A304" s="2">
        <f t="shared" si="75"/>
        <v>149500</v>
      </c>
      <c r="B304" s="7">
        <f t="shared" si="61"/>
        <v>695.875401254757</v>
      </c>
      <c r="C304" s="7">
        <f t="shared" si="62"/>
        <v>698.3885077765958</v>
      </c>
      <c r="D304" s="7">
        <f t="shared" si="63"/>
        <v>705.8659476300099</v>
      </c>
      <c r="E304" s="7">
        <f t="shared" si="64"/>
        <v>718.1236050767944</v>
      </c>
      <c r="F304" s="7">
        <f t="shared" si="65"/>
        <v>734.8596610981217</v>
      </c>
      <c r="G304" s="7">
        <f t="shared" si="66"/>
        <v>755.6620240494735</v>
      </c>
      <c r="H304" s="7">
        <f t="shared" si="67"/>
        <v>780.0184755041807</v>
      </c>
      <c r="I304" s="7">
        <f t="shared" si="68"/>
        <v>807.3292817272602</v>
      </c>
      <c r="J304" s="7">
        <f t="shared" si="69"/>
        <v>836.9219604707431</v>
      </c>
      <c r="K304" s="7">
        <f t="shared" si="70"/>
        <v>868.0678396224121</v>
      </c>
      <c r="L304" s="7">
        <f t="shared" si="71"/>
        <v>900</v>
      </c>
      <c r="M304" s="6"/>
      <c r="Q304" s="7">
        <f t="shared" si="72"/>
        <v>770.3175003582971</v>
      </c>
      <c r="R304" s="2">
        <f t="shared" si="73"/>
        <v>41.52777777777778</v>
      </c>
      <c r="S304" s="4">
        <f t="shared" si="74"/>
        <v>0.14409166626855874</v>
      </c>
    </row>
    <row r="305" spans="1:19" ht="12">
      <c r="A305" s="2">
        <f t="shared" si="75"/>
        <v>150000</v>
      </c>
      <c r="B305" s="7">
        <f t="shared" si="61"/>
        <v>697.0484071694056</v>
      </c>
      <c r="C305" s="7">
        <f t="shared" si="62"/>
        <v>699.5470723478986</v>
      </c>
      <c r="D305" s="7">
        <f t="shared" si="63"/>
        <v>706.9815436983827</v>
      </c>
      <c r="E305" s="7">
        <f t="shared" si="64"/>
        <v>719.1687633242548</v>
      </c>
      <c r="F305" s="7">
        <f t="shared" si="65"/>
        <v>735.8086463556597</v>
      </c>
      <c r="G305" s="7">
        <f t="shared" si="66"/>
        <v>756.4914689614563</v>
      </c>
      <c r="H305" s="7">
        <f t="shared" si="67"/>
        <v>780.7079559514193</v>
      </c>
      <c r="I305" s="7">
        <f t="shared" si="68"/>
        <v>807.8618198309273</v>
      </c>
      <c r="J305" s="7">
        <f t="shared" si="69"/>
        <v>837.284442770957</v>
      </c>
      <c r="K305" s="7">
        <f t="shared" si="70"/>
        <v>868.2513401068852</v>
      </c>
      <c r="L305" s="7">
        <f t="shared" si="71"/>
        <v>900</v>
      </c>
      <c r="M305" s="6"/>
      <c r="Q305" s="7">
        <f t="shared" si="72"/>
        <v>771.0627256932545</v>
      </c>
      <c r="R305" s="2">
        <f t="shared" si="73"/>
        <v>41.666666666666664</v>
      </c>
      <c r="S305" s="4">
        <f t="shared" si="74"/>
        <v>0.14326363811860612</v>
      </c>
    </row>
    <row r="306" spans="1:19" ht="12">
      <c r="A306" s="2">
        <f t="shared" si="75"/>
        <v>150500</v>
      </c>
      <c r="B306" s="7">
        <f t="shared" si="61"/>
        <v>698.2146725097837</v>
      </c>
      <c r="C306" s="7">
        <f t="shared" si="62"/>
        <v>700.6989793170205</v>
      </c>
      <c r="D306" s="7">
        <f t="shared" si="63"/>
        <v>708.0907290411883</v>
      </c>
      <c r="E306" s="7">
        <f t="shared" si="64"/>
        <v>720.2079155578035</v>
      </c>
      <c r="F306" s="7">
        <f t="shared" si="65"/>
        <v>736.752178194067</v>
      </c>
      <c r="G306" s="7">
        <f t="shared" si="66"/>
        <v>757.3161473399871</v>
      </c>
      <c r="H306" s="7">
        <f t="shared" si="67"/>
        <v>781.3934741407691</v>
      </c>
      <c r="I306" s="7">
        <f t="shared" si="68"/>
        <v>808.3912975458148</v>
      </c>
      <c r="J306" s="7">
        <f t="shared" si="69"/>
        <v>837.6448419391752</v>
      </c>
      <c r="K306" s="7">
        <f t="shared" si="70"/>
        <v>868.4337860349551</v>
      </c>
      <c r="L306" s="7">
        <f t="shared" si="71"/>
        <v>900</v>
      </c>
      <c r="M306" s="6"/>
      <c r="Q306" s="7">
        <f t="shared" si="72"/>
        <v>771.8036685365673</v>
      </c>
      <c r="R306" s="2">
        <f t="shared" si="73"/>
        <v>41.80555555555556</v>
      </c>
      <c r="S306" s="4">
        <f t="shared" si="74"/>
        <v>0.14244036829270296</v>
      </c>
    </row>
    <row r="307" spans="1:19" ht="12">
      <c r="A307" s="2">
        <f t="shared" si="75"/>
        <v>151000</v>
      </c>
      <c r="B307" s="7">
        <f t="shared" si="61"/>
        <v>699.374236003558</v>
      </c>
      <c r="C307" s="7">
        <f t="shared" si="62"/>
        <v>701.8442669356186</v>
      </c>
      <c r="D307" s="7">
        <f t="shared" si="63"/>
        <v>709.193540493602</v>
      </c>
      <c r="E307" s="7">
        <f t="shared" si="64"/>
        <v>721.2410962900606</v>
      </c>
      <c r="F307" s="7">
        <f t="shared" si="65"/>
        <v>737.6902879538412</v>
      </c>
      <c r="G307" s="7">
        <f t="shared" si="66"/>
        <v>758.1360865812441</v>
      </c>
      <c r="H307" s="7">
        <f t="shared" si="67"/>
        <v>782.0750528483851</v>
      </c>
      <c r="I307" s="7">
        <f t="shared" si="68"/>
        <v>808.917732465723</v>
      </c>
      <c r="J307" s="7">
        <f t="shared" si="69"/>
        <v>838.0031699520622</v>
      </c>
      <c r="K307" s="7">
        <f t="shared" si="70"/>
        <v>868.6151834699629</v>
      </c>
      <c r="L307" s="7">
        <f t="shared" si="71"/>
        <v>900</v>
      </c>
      <c r="M307" s="6"/>
      <c r="Q307" s="7">
        <f t="shared" si="72"/>
        <v>772.5403534992279</v>
      </c>
      <c r="R307" s="2">
        <f t="shared" si="73"/>
        <v>41.94444444444444</v>
      </c>
      <c r="S307" s="4">
        <f t="shared" si="74"/>
        <v>0.14162182944530236</v>
      </c>
    </row>
    <row r="308" spans="1:19" ht="12">
      <c r="A308" s="2">
        <f t="shared" si="75"/>
        <v>151500</v>
      </c>
      <c r="B308" s="7">
        <f t="shared" si="61"/>
        <v>700.5271361562153</v>
      </c>
      <c r="C308" s="7">
        <f t="shared" si="62"/>
        <v>702.9829732358644</v>
      </c>
      <c r="D308" s="7">
        <f t="shared" si="63"/>
        <v>710.2900146793415</v>
      </c>
      <c r="E308" s="7">
        <f t="shared" si="64"/>
        <v>722.268339835376</v>
      </c>
      <c r="F308" s="7">
        <f t="shared" si="65"/>
        <v>738.6230067952663</v>
      </c>
      <c r="G308" s="7">
        <f t="shared" si="66"/>
        <v>758.9513139237114</v>
      </c>
      <c r="H308" s="7">
        <f t="shared" si="67"/>
        <v>782.7527147191865</v>
      </c>
      <c r="I308" s="7">
        <f t="shared" si="68"/>
        <v>809.441142082984</v>
      </c>
      <c r="J308" s="7">
        <f t="shared" si="69"/>
        <v>838.3594387171586</v>
      </c>
      <c r="K308" s="7">
        <f t="shared" si="70"/>
        <v>868.795538440239</v>
      </c>
      <c r="L308" s="7">
        <f t="shared" si="71"/>
        <v>900</v>
      </c>
      <c r="M308" s="6"/>
      <c r="Q308" s="7">
        <f t="shared" si="72"/>
        <v>773.2728050507236</v>
      </c>
      <c r="R308" s="2">
        <f t="shared" si="73"/>
        <v>42.083333333333336</v>
      </c>
      <c r="S308" s="4">
        <f t="shared" si="74"/>
        <v>0.1408079943880849</v>
      </c>
    </row>
    <row r="309" spans="1:19" ht="12">
      <c r="A309" s="2">
        <f t="shared" si="75"/>
        <v>152000</v>
      </c>
      <c r="B309" s="7">
        <f t="shared" si="61"/>
        <v>701.6734112523197</v>
      </c>
      <c r="C309" s="7">
        <f t="shared" si="62"/>
        <v>704.1151360316887</v>
      </c>
      <c r="D309" s="7">
        <f t="shared" si="63"/>
        <v>711.3801880118715</v>
      </c>
      <c r="E309" s="7">
        <f t="shared" si="64"/>
        <v>723.2896803109661</v>
      </c>
      <c r="F309" s="7">
        <f t="shared" si="65"/>
        <v>739.5503656994542</v>
      </c>
      <c r="G309" s="7">
        <f t="shared" si="66"/>
        <v>759.7618564490982</v>
      </c>
      <c r="H309" s="7">
        <f t="shared" si="67"/>
        <v>783.4264822676294</v>
      </c>
      <c r="I309" s="7">
        <f t="shared" si="68"/>
        <v>809.9615437890628</v>
      </c>
      <c r="J309" s="7">
        <f t="shared" si="69"/>
        <v>838.7136600732944</v>
      </c>
      <c r="K309" s="7">
        <f t="shared" si="70"/>
        <v>868.9748569393128</v>
      </c>
      <c r="L309" s="7">
        <f t="shared" si="71"/>
        <v>900</v>
      </c>
      <c r="M309" s="6"/>
      <c r="Q309" s="7">
        <f t="shared" si="72"/>
        <v>774.001047519854</v>
      </c>
      <c r="R309" s="2">
        <f t="shared" si="73"/>
        <v>42.22222222222222</v>
      </c>
      <c r="S309" s="4">
        <f t="shared" si="74"/>
        <v>0.13999883608905117</v>
      </c>
    </row>
    <row r="310" spans="1:19" ht="12">
      <c r="A310" s="2">
        <f t="shared" si="75"/>
        <v>152500</v>
      </c>
      <c r="B310" s="7">
        <f t="shared" si="61"/>
        <v>702.8130993567652</v>
      </c>
      <c r="C310" s="7">
        <f t="shared" si="62"/>
        <v>705.2407929200208</v>
      </c>
      <c r="D310" s="7">
        <f t="shared" si="63"/>
        <v>712.4640966956008</v>
      </c>
      <c r="E310" s="7">
        <f t="shared" si="64"/>
        <v>724.3051516380434</v>
      </c>
      <c r="F310" s="7">
        <f t="shared" si="65"/>
        <v>740.4723954693802</v>
      </c>
      <c r="G310" s="7">
        <f t="shared" si="66"/>
        <v>760.5677410832524</v>
      </c>
      <c r="H310" s="7">
        <f t="shared" si="67"/>
        <v>784.0963778784726</v>
      </c>
      <c r="I310" s="7">
        <f t="shared" si="68"/>
        <v>810.4789548751554</v>
      </c>
      <c r="J310" s="7">
        <f t="shared" si="69"/>
        <v>839.0658457909976</v>
      </c>
      <c r="K310" s="7">
        <f t="shared" si="70"/>
        <v>869.1531449261196</v>
      </c>
      <c r="L310" s="7">
        <f t="shared" si="71"/>
        <v>900</v>
      </c>
      <c r="M310" s="6"/>
      <c r="Q310" s="7">
        <f t="shared" si="72"/>
        <v>774.7251050955425</v>
      </c>
      <c r="R310" s="2">
        <f t="shared" si="73"/>
        <v>42.361111111111114</v>
      </c>
      <c r="S310" s="4">
        <f t="shared" si="74"/>
        <v>0.13919432767161943</v>
      </c>
    </row>
    <row r="311" spans="1:19" ht="12">
      <c r="A311" s="2">
        <f t="shared" si="75"/>
        <v>153000</v>
      </c>
      <c r="B311" s="7">
        <f t="shared" si="61"/>
        <v>703.9462383160201</v>
      </c>
      <c r="C311" s="7">
        <f t="shared" si="62"/>
        <v>706.3599812820186</v>
      </c>
      <c r="D311" s="7">
        <f t="shared" si="63"/>
        <v>713.5417767270746</v>
      </c>
      <c r="E311" s="7">
        <f t="shared" si="64"/>
        <v>725.3147875429406</v>
      </c>
      <c r="F311" s="7">
        <f t="shared" si="65"/>
        <v>741.3891267309115</v>
      </c>
      <c r="G311" s="7">
        <f t="shared" si="66"/>
        <v>761.368994597068</v>
      </c>
      <c r="H311" s="7">
        <f t="shared" si="67"/>
        <v>784.7624238075404</v>
      </c>
      <c r="I311" s="7">
        <f t="shared" si="68"/>
        <v>810.993392532781</v>
      </c>
      <c r="J311" s="7">
        <f t="shared" si="69"/>
        <v>839.4160075729014</v>
      </c>
      <c r="K311" s="7">
        <f t="shared" si="70"/>
        <v>869.3304083252091</v>
      </c>
      <c r="L311" s="7">
        <f t="shared" si="71"/>
        <v>900</v>
      </c>
      <c r="M311" s="6"/>
      <c r="Q311" s="7">
        <f t="shared" si="72"/>
        <v>775.4450018276455</v>
      </c>
      <c r="R311" s="2">
        <f t="shared" si="73"/>
        <v>42.5</v>
      </c>
      <c r="S311" s="4">
        <f t="shared" si="74"/>
        <v>0.13839444241372728</v>
      </c>
    </row>
    <row r="312" spans="1:19" ht="12">
      <c r="A312" s="2">
        <f t="shared" si="75"/>
        <v>153500</v>
      </c>
      <c r="B312" s="7">
        <f t="shared" si="61"/>
        <v>705.072865759367</v>
      </c>
      <c r="C312" s="7">
        <f t="shared" si="62"/>
        <v>707.4727382842957</v>
      </c>
      <c r="D312" s="7">
        <f t="shared" si="63"/>
        <v>714.6132638961591</v>
      </c>
      <c r="E312" s="7">
        <f t="shared" si="64"/>
        <v>726.318621558228</v>
      </c>
      <c r="F312" s="7">
        <f t="shared" si="65"/>
        <v>742.30058993383</v>
      </c>
      <c r="G312" s="7">
        <f t="shared" si="66"/>
        <v>762.165643607387</v>
      </c>
      <c r="H312" s="7">
        <f t="shared" si="67"/>
        <v>785.4246421824776</v>
      </c>
      <c r="I312" s="7">
        <f t="shared" si="68"/>
        <v>811.5048738543708</v>
      </c>
      <c r="J312" s="7">
        <f t="shared" si="69"/>
        <v>839.7641570541466</v>
      </c>
      <c r="K312" s="7">
        <f t="shared" si="70"/>
        <v>869.5066530269485</v>
      </c>
      <c r="L312" s="7">
        <f t="shared" si="71"/>
        <v>900</v>
      </c>
      <c r="M312" s="6"/>
      <c r="Q312" s="7">
        <f t="shared" si="72"/>
        <v>776.1607616277527</v>
      </c>
      <c r="R312" s="2">
        <f t="shared" si="73"/>
        <v>42.638888888888886</v>
      </c>
      <c r="S312" s="4">
        <f t="shared" si="74"/>
        <v>0.13759915374694148</v>
      </c>
    </row>
    <row r="313" spans="1:19" ht="12">
      <c r="A313" s="2">
        <f t="shared" si="75"/>
        <v>154000</v>
      </c>
      <c r="B313" s="7">
        <f t="shared" si="61"/>
        <v>706.1930191001352</v>
      </c>
      <c r="C313" s="7">
        <f t="shared" si="62"/>
        <v>708.5791008801403</v>
      </c>
      <c r="D313" s="7">
        <f t="shared" si="63"/>
        <v>715.6785937872196</v>
      </c>
      <c r="E313" s="7">
        <f t="shared" si="64"/>
        <v>727.3166870238242</v>
      </c>
      <c r="F313" s="7">
        <f t="shared" si="65"/>
        <v>743.2068153528492</v>
      </c>
      <c r="G313" s="7">
        <f t="shared" si="66"/>
        <v>762.9577145778959</v>
      </c>
      <c r="H313" s="7">
        <f t="shared" si="67"/>
        <v>786.0830550035008</v>
      </c>
      <c r="I313" s="7">
        <f t="shared" si="68"/>
        <v>812.0134158338528</v>
      </c>
      <c r="J313" s="7">
        <f t="shared" si="69"/>
        <v>840.1103058027816</v>
      </c>
      <c r="K313" s="7">
        <f t="shared" si="70"/>
        <v>869.6818848877269</v>
      </c>
      <c r="L313" s="7">
        <f t="shared" si="71"/>
        <v>900</v>
      </c>
      <c r="M313" s="6"/>
      <c r="Q313" s="7">
        <f t="shared" si="72"/>
        <v>776.8724082699861</v>
      </c>
      <c r="R313" s="2">
        <f t="shared" si="73"/>
        <v>42.77777777777778</v>
      </c>
      <c r="S313" s="4">
        <f t="shared" si="74"/>
        <v>0.13680843525557104</v>
      </c>
    </row>
    <row r="314" spans="1:19" ht="12">
      <c r="A314" s="2">
        <f t="shared" si="75"/>
        <v>154500</v>
      </c>
      <c r="B314" s="7">
        <f t="shared" si="61"/>
        <v>707.3067355369272</v>
      </c>
      <c r="C314" s="7">
        <f t="shared" si="62"/>
        <v>709.6791058107278</v>
      </c>
      <c r="D314" s="7">
        <f t="shared" si="63"/>
        <v>716.7378017802941</v>
      </c>
      <c r="E314" s="7">
        <f t="shared" si="64"/>
        <v>728.3090170881012</v>
      </c>
      <c r="F314" s="7">
        <f t="shared" si="65"/>
        <v>744.107833088624</v>
      </c>
      <c r="G314" s="7">
        <f t="shared" si="66"/>
        <v>763.7452338200155</v>
      </c>
      <c r="H314" s="7">
        <f t="shared" si="67"/>
        <v>786.7376841441452</v>
      </c>
      <c r="I314" s="7">
        <f t="shared" si="68"/>
        <v>812.519035367232</v>
      </c>
      <c r="J314" s="7">
        <f t="shared" si="69"/>
        <v>840.4544653201604</v>
      </c>
      <c r="K314" s="7">
        <f t="shared" si="70"/>
        <v>869.8561097301567</v>
      </c>
      <c r="L314" s="7">
        <f t="shared" si="71"/>
        <v>900</v>
      </c>
      <c r="M314" s="6"/>
      <c r="Q314" s="7">
        <f t="shared" si="72"/>
        <v>777.5799653917921</v>
      </c>
      <c r="R314" s="2">
        <f t="shared" si="73"/>
        <v>42.916666666666664</v>
      </c>
      <c r="S314" s="4">
        <f t="shared" si="74"/>
        <v>0.13602226067578652</v>
      </c>
    </row>
    <row r="315" spans="1:19" ht="12">
      <c r="A315" s="2">
        <f t="shared" si="75"/>
        <v>155000</v>
      </c>
      <c r="B315" s="7">
        <f t="shared" si="61"/>
        <v>708.4140520548392</v>
      </c>
      <c r="C315" s="7">
        <f t="shared" si="62"/>
        <v>710.7727896063277</v>
      </c>
      <c r="D315" s="7">
        <f t="shared" si="63"/>
        <v>717.7909230522587</v>
      </c>
      <c r="E315" s="7">
        <f t="shared" si="64"/>
        <v>729.2956447089829</v>
      </c>
      <c r="F315" s="7">
        <f t="shared" si="65"/>
        <v>745.0036730687563</v>
      </c>
      <c r="G315" s="7">
        <f t="shared" si="66"/>
        <v>764.5282274937858</v>
      </c>
      <c r="H315" s="7">
        <f t="shared" si="67"/>
        <v>787.3885513520047</v>
      </c>
      <c r="I315" s="7">
        <f t="shared" si="68"/>
        <v>813.0217492531667</v>
      </c>
      <c r="J315" s="7">
        <f t="shared" si="69"/>
        <v>840.7966470413367</v>
      </c>
      <c r="K315" s="7">
        <f t="shared" si="70"/>
        <v>870.0293333432742</v>
      </c>
      <c r="L315" s="7">
        <f t="shared" si="71"/>
        <v>900</v>
      </c>
      <c r="M315" s="6"/>
      <c r="Q315" s="7">
        <f t="shared" si="72"/>
        <v>778.2834564947314</v>
      </c>
      <c r="R315" s="2">
        <f t="shared" si="73"/>
        <v>43.05555555555556</v>
      </c>
      <c r="S315" s="4">
        <f t="shared" si="74"/>
        <v>0.13524060389474293</v>
      </c>
    </row>
    <row r="316" spans="1:19" ht="12">
      <c r="A316" s="2">
        <f t="shared" si="75"/>
        <v>155500</v>
      </c>
      <c r="B316" s="7">
        <f t="shared" si="61"/>
        <v>709.5150054266744</v>
      </c>
      <c r="C316" s="7">
        <f t="shared" si="62"/>
        <v>711.860188587504</v>
      </c>
      <c r="D316" s="7">
        <f t="shared" si="63"/>
        <v>718.837992577987</v>
      </c>
      <c r="E316" s="7">
        <f t="shared" si="64"/>
        <v>730.2766026550374</v>
      </c>
      <c r="F316" s="7">
        <f t="shared" si="65"/>
        <v>745.8943650487922</v>
      </c>
      <c r="G316" s="7">
        <f t="shared" si="66"/>
        <v>765.3067216087452</v>
      </c>
      <c r="H316" s="7">
        <f t="shared" si="67"/>
        <v>788.0356782494687</v>
      </c>
      <c r="I316" s="7">
        <f t="shared" si="68"/>
        <v>813.5215741935406</v>
      </c>
      <c r="J316" s="7">
        <f t="shared" si="69"/>
        <v>841.136862335455</v>
      </c>
      <c r="K316" s="7">
        <f t="shared" si="70"/>
        <v>870.2015614827379</v>
      </c>
      <c r="L316" s="7">
        <f t="shared" si="71"/>
        <v>900</v>
      </c>
      <c r="M316" s="6"/>
      <c r="Q316" s="7">
        <f t="shared" si="72"/>
        <v>778.9829049452607</v>
      </c>
      <c r="R316" s="2">
        <f t="shared" si="73"/>
        <v>43.19444444444444</v>
      </c>
      <c r="S316" s="4">
        <f t="shared" si="74"/>
        <v>0.13446343894971038</v>
      </c>
    </row>
    <row r="317" spans="1:19" ht="12">
      <c r="A317" s="2">
        <f t="shared" si="75"/>
        <v>156000</v>
      </c>
      <c r="B317" s="7">
        <f t="shared" si="61"/>
        <v>710.6096322141511</v>
      </c>
      <c r="C317" s="7">
        <f t="shared" si="62"/>
        <v>712.9413388663095</v>
      </c>
      <c r="D317" s="7">
        <f t="shared" si="63"/>
        <v>719.8790451315047</v>
      </c>
      <c r="E317" s="7">
        <f t="shared" si="64"/>
        <v>731.2519235065636</v>
      </c>
      <c r="F317" s="7">
        <f t="shared" si="65"/>
        <v>746.7799386132158</v>
      </c>
      <c r="G317" s="7">
        <f t="shared" si="66"/>
        <v>766.0807420248041</v>
      </c>
      <c r="H317" s="7">
        <f t="shared" si="67"/>
        <v>788.6790863344528</v>
      </c>
      <c r="I317" s="7">
        <f t="shared" si="68"/>
        <v>814.0185267940312</v>
      </c>
      <c r="J317" s="7">
        <f t="shared" si="69"/>
        <v>841.4751225061401</v>
      </c>
      <c r="K317" s="7">
        <f t="shared" si="70"/>
        <v>870.3727998710269</v>
      </c>
      <c r="L317" s="7">
        <f t="shared" si="71"/>
        <v>900</v>
      </c>
      <c r="M317" s="6"/>
      <c r="Q317" s="7">
        <f t="shared" si="72"/>
        <v>779.6783339755126</v>
      </c>
      <c r="R317" s="2">
        <f t="shared" si="73"/>
        <v>43.333333333333336</v>
      </c>
      <c r="S317" s="4">
        <f t="shared" si="74"/>
        <v>0.1336907400272082</v>
      </c>
    </row>
    <row r="318" spans="1:19" ht="12">
      <c r="A318" s="2">
        <f t="shared" si="75"/>
        <v>156500</v>
      </c>
      <c r="B318" s="7">
        <f t="shared" si="61"/>
        <v>711.6979687691038</v>
      </c>
      <c r="C318" s="7">
        <f t="shared" si="62"/>
        <v>714.0162763474729</v>
      </c>
      <c r="D318" s="7">
        <f t="shared" si="63"/>
        <v>720.9141152871358</v>
      </c>
      <c r="E318" s="7">
        <f t="shared" si="64"/>
        <v>732.2216396566705</v>
      </c>
      <c r="F318" s="7">
        <f t="shared" si="65"/>
        <v>747.6604231764345</v>
      </c>
      <c r="G318" s="7">
        <f t="shared" si="66"/>
        <v>766.8503144531129</v>
      </c>
      <c r="H318" s="7">
        <f t="shared" si="67"/>
        <v>789.318796981126</v>
      </c>
      <c r="I318" s="7">
        <f t="shared" si="68"/>
        <v>814.5126235646748</v>
      </c>
      <c r="J318" s="7">
        <f t="shared" si="69"/>
        <v>841.8114387918826</v>
      </c>
      <c r="K318" s="7">
        <f t="shared" si="70"/>
        <v>870.5430541976357</v>
      </c>
      <c r="L318" s="7">
        <f t="shared" si="71"/>
        <v>900</v>
      </c>
      <c r="M318" s="6"/>
      <c r="Q318" s="7">
        <f t="shared" si="72"/>
        <v>780.3697666840696</v>
      </c>
      <c r="R318" s="2">
        <f t="shared" si="73"/>
        <v>43.47222222222222</v>
      </c>
      <c r="S318" s="4">
        <f t="shared" si="74"/>
        <v>0.13292248146214483</v>
      </c>
    </row>
    <row r="319" spans="1:19" ht="12">
      <c r="A319" s="2">
        <f t="shared" si="75"/>
        <v>157000</v>
      </c>
      <c r="B319" s="7">
        <f t="shared" si="61"/>
        <v>712.7800512346778</v>
      </c>
      <c r="C319" s="7">
        <f t="shared" si="62"/>
        <v>715.0850367295807</v>
      </c>
      <c r="D319" s="7">
        <f t="shared" si="63"/>
        <v>721.9432374206446</v>
      </c>
      <c r="E319" s="7">
        <f t="shared" si="64"/>
        <v>733.1857833123519</v>
      </c>
      <c r="F319" s="7">
        <f t="shared" si="65"/>
        <v>748.5358479837612</v>
      </c>
      <c r="G319" s="7">
        <f t="shared" si="66"/>
        <v>767.6154644569251</v>
      </c>
      <c r="H319" s="7">
        <f t="shared" si="67"/>
        <v>789.9548314406316</v>
      </c>
      <c r="I319" s="7">
        <f t="shared" si="68"/>
        <v>815.0038809204261</v>
      </c>
      <c r="J319" s="7">
        <f t="shared" si="69"/>
        <v>842.1458223664224</v>
      </c>
      <c r="K319" s="7">
        <f t="shared" si="70"/>
        <v>870.7123301192701</v>
      </c>
      <c r="L319" s="7">
        <f t="shared" si="71"/>
        <v>900</v>
      </c>
      <c r="M319" s="6"/>
      <c r="Q319" s="7">
        <f t="shared" si="72"/>
        <v>781.0572260367352</v>
      </c>
      <c r="R319" s="2">
        <f t="shared" si="73"/>
        <v>43.611111111111114</v>
      </c>
      <c r="S319" s="4">
        <f t="shared" si="74"/>
        <v>0.1321586377369609</v>
      </c>
    </row>
    <row r="320" spans="1:19" ht="12">
      <c r="A320" s="2">
        <f t="shared" si="75"/>
        <v>157500</v>
      </c>
      <c r="B320" s="7">
        <f t="shared" si="61"/>
        <v>713.8559155465184</v>
      </c>
      <c r="C320" s="7">
        <f t="shared" si="62"/>
        <v>716.1476555062525</v>
      </c>
      <c r="D320" s="7">
        <f t="shared" si="63"/>
        <v>722.9664457103697</v>
      </c>
      <c r="E320" s="7">
        <f t="shared" si="64"/>
        <v>734.1443864955538</v>
      </c>
      <c r="F320" s="7">
        <f t="shared" si="65"/>
        <v>749.4062421123883</v>
      </c>
      <c r="G320" s="7">
        <f t="shared" si="66"/>
        <v>768.3762174524542</v>
      </c>
      <c r="H320" s="7">
        <f t="shared" si="67"/>
        <v>790.587210841805</v>
      </c>
      <c r="I320" s="7">
        <f t="shared" si="68"/>
        <v>815.4923151817161</v>
      </c>
      <c r="J320" s="7">
        <f t="shared" si="69"/>
        <v>842.4782843391292</v>
      </c>
      <c r="K320" s="7">
        <f t="shared" si="70"/>
        <v>870.8806332600393</v>
      </c>
      <c r="L320" s="7">
        <f t="shared" si="71"/>
        <v>900</v>
      </c>
      <c r="M320" s="6"/>
      <c r="Q320" s="7">
        <f t="shared" si="72"/>
        <v>781.7407348672969</v>
      </c>
      <c r="R320" s="2">
        <f t="shared" si="73"/>
        <v>43.75</v>
      </c>
      <c r="S320" s="4">
        <f t="shared" si="74"/>
        <v>0.13139918348078128</v>
      </c>
    </row>
    <row r="321" spans="1:19" ht="12">
      <c r="A321" s="2">
        <f t="shared" si="75"/>
        <v>158000</v>
      </c>
      <c r="B321" s="7">
        <f t="shared" si="61"/>
        <v>714.9255974339529</v>
      </c>
      <c r="C321" s="7">
        <f t="shared" si="62"/>
        <v>717.2041679673096</v>
      </c>
      <c r="D321" s="7">
        <f t="shared" si="63"/>
        <v>723.9837741383533</v>
      </c>
      <c r="E321" s="7">
        <f t="shared" si="64"/>
        <v>735.0974810442365</v>
      </c>
      <c r="F321" s="7">
        <f t="shared" si="65"/>
        <v>750.2716344723574</v>
      </c>
      <c r="G321" s="7">
        <f t="shared" si="66"/>
        <v>769.1325987097262</v>
      </c>
      <c r="H321" s="7">
        <f t="shared" si="67"/>
        <v>791.2159561918857</v>
      </c>
      <c r="I321" s="7">
        <f t="shared" si="68"/>
        <v>815.9779425750046</v>
      </c>
      <c r="J321" s="7">
        <f t="shared" si="69"/>
        <v>842.808835755381</v>
      </c>
      <c r="K321" s="7">
        <f t="shared" si="70"/>
        <v>871.0479692116486</v>
      </c>
      <c r="L321" s="7">
        <f t="shared" si="71"/>
        <v>900</v>
      </c>
      <c r="M321" s="6"/>
      <c r="Q321" s="7">
        <f t="shared" si="72"/>
        <v>782.4203158782881</v>
      </c>
      <c r="R321" s="2">
        <f t="shared" si="73"/>
        <v>43.888888888888886</v>
      </c>
      <c r="S321" s="4">
        <f t="shared" si="74"/>
        <v>0.1306440934685688</v>
      </c>
    </row>
    <row r="322" spans="1:19" ht="12">
      <c r="A322" s="2">
        <f t="shared" si="75"/>
        <v>158500</v>
      </c>
      <c r="B322" s="7">
        <f t="shared" si="61"/>
        <v>715.9891324211669</v>
      </c>
      <c r="C322" s="7">
        <f t="shared" si="62"/>
        <v>718.2546091999374</v>
      </c>
      <c r="D322" s="7">
        <f t="shared" si="63"/>
        <v>724.9952564914629</v>
      </c>
      <c r="E322" s="7">
        <f t="shared" si="64"/>
        <v>736.0450986134301</v>
      </c>
      <c r="F322" s="7">
        <f t="shared" si="65"/>
        <v>751.1320538075222</v>
      </c>
      <c r="G322" s="7">
        <f t="shared" si="66"/>
        <v>769.8846333534264</v>
      </c>
      <c r="H322" s="7">
        <f t="shared" si="67"/>
        <v>791.8410883772248</v>
      </c>
      <c r="I322" s="7">
        <f t="shared" si="68"/>
        <v>816.4607792333297</v>
      </c>
      <c r="J322" s="7">
        <f t="shared" si="69"/>
        <v>843.1374875969389</v>
      </c>
      <c r="K322" s="7">
        <f t="shared" si="70"/>
        <v>871.2143435335893</v>
      </c>
      <c r="L322" s="7">
        <f t="shared" si="71"/>
        <v>900</v>
      </c>
      <c r="M322" s="6"/>
      <c r="Q322" s="7">
        <f t="shared" si="72"/>
        <v>783.0959916417445</v>
      </c>
      <c r="R322" s="2">
        <f t="shared" si="73"/>
        <v>44.02777777777778</v>
      </c>
      <c r="S322" s="4">
        <f t="shared" si="74"/>
        <v>0.1298933426202839</v>
      </c>
    </row>
    <row r="323" spans="1:19" ht="12">
      <c r="A323" s="2">
        <f t="shared" si="75"/>
        <v>159000</v>
      </c>
      <c r="B323" s="7">
        <f t="shared" si="61"/>
        <v>717.0465558283738</v>
      </c>
      <c r="C323" s="7">
        <f t="shared" si="62"/>
        <v>719.2990140898426</v>
      </c>
      <c r="D323" s="7">
        <f t="shared" si="63"/>
        <v>726.0009263625082</v>
      </c>
      <c r="E323" s="7">
        <f t="shared" si="64"/>
        <v>736.9872706762845</v>
      </c>
      <c r="F323" s="7">
        <f t="shared" si="65"/>
        <v>751.9875286965073</v>
      </c>
      <c r="G323" s="7">
        <f t="shared" si="66"/>
        <v>770.6323463637402</v>
      </c>
      <c r="H323" s="7">
        <f t="shared" si="67"/>
        <v>792.4626281639892</v>
      </c>
      <c r="I323" s="7">
        <f t="shared" si="68"/>
        <v>816.9408411968537</v>
      </c>
      <c r="J323" s="7">
        <f t="shared" si="69"/>
        <v>843.4642507823204</v>
      </c>
      <c r="K323" s="7">
        <f t="shared" si="70"/>
        <v>871.3797617533285</v>
      </c>
      <c r="L323" s="7">
        <f t="shared" si="71"/>
        <v>900</v>
      </c>
      <c r="M323" s="6"/>
      <c r="Q323" s="7">
        <f t="shared" si="72"/>
        <v>783.767784599956</v>
      </c>
      <c r="R323" s="2">
        <f t="shared" si="73"/>
        <v>44.166666666666664</v>
      </c>
      <c r="S323" s="4">
        <f t="shared" si="74"/>
        <v>0.12914690600004886</v>
      </c>
    </row>
    <row r="324" spans="1:19" ht="12">
      <c r="A324" s="2">
        <f t="shared" si="75"/>
        <v>159500</v>
      </c>
      <c r="B324" s="7">
        <f t="shared" si="61"/>
        <v>718.0979027729786</v>
      </c>
      <c r="C324" s="7">
        <f t="shared" si="62"/>
        <v>720.3374173224026</v>
      </c>
      <c r="D324" s="7">
        <f t="shared" si="63"/>
        <v>727.0008171513506</v>
      </c>
      <c r="E324" s="7">
        <f t="shared" si="64"/>
        <v>737.9240285251133</v>
      </c>
      <c r="F324" s="7">
        <f t="shared" si="65"/>
        <v>752.8380875536592</v>
      </c>
      <c r="G324" s="7">
        <f t="shared" si="66"/>
        <v>771.3757625771912</v>
      </c>
      <c r="H324" s="7">
        <f t="shared" si="67"/>
        <v>793.0805961988594</v>
      </c>
      <c r="I324" s="7">
        <f t="shared" si="68"/>
        <v>817.4181444134053</v>
      </c>
      <c r="J324" s="7">
        <f t="shared" si="69"/>
        <v>843.7891361671698</v>
      </c>
      <c r="K324" s="7">
        <f t="shared" si="70"/>
        <v>871.5442293664964</v>
      </c>
      <c r="L324" s="7">
        <f t="shared" si="71"/>
        <v>900</v>
      </c>
      <c r="M324" s="6"/>
      <c r="Q324" s="7">
        <f t="shared" si="72"/>
        <v>784.4357170662137</v>
      </c>
      <c r="R324" s="2">
        <f t="shared" si="73"/>
        <v>44.30555555555556</v>
      </c>
      <c r="S324" s="4">
        <f t="shared" si="74"/>
        <v>0.12840475881531815</v>
      </c>
    </row>
    <row r="325" spans="1:19" ht="12">
      <c r="A325" s="2">
        <f t="shared" si="75"/>
        <v>160000</v>
      </c>
      <c r="B325" s="7">
        <f t="shared" si="61"/>
        <v>719.1432081707354</v>
      </c>
      <c r="C325" s="7">
        <f t="shared" si="62"/>
        <v>721.3698533838099</v>
      </c>
      <c r="D325" s="7">
        <f t="shared" si="63"/>
        <v>727.9949620660078</v>
      </c>
      <c r="E325" s="7">
        <f t="shared" si="64"/>
        <v>738.8554032724313</v>
      </c>
      <c r="F325" s="7">
        <f t="shared" si="65"/>
        <v>753.6837586299938</v>
      </c>
      <c r="G325" s="7">
        <f t="shared" si="66"/>
        <v>772.1149066874705</v>
      </c>
      <c r="H325" s="7">
        <f t="shared" si="67"/>
        <v>793.695013009725</v>
      </c>
      <c r="I325" s="7">
        <f t="shared" si="68"/>
        <v>817.8927047390182</v>
      </c>
      <c r="J325" s="7">
        <f t="shared" si="69"/>
        <v>844.112154544626</v>
      </c>
      <c r="K325" s="7">
        <f t="shared" si="70"/>
        <v>871.7077518370738</v>
      </c>
      <c r="L325" s="7">
        <f t="shared" si="71"/>
        <v>900</v>
      </c>
      <c r="M325" s="6"/>
      <c r="Q325" s="7">
        <f t="shared" si="72"/>
        <v>785.0998112255525</v>
      </c>
      <c r="R325" s="2">
        <f t="shared" si="73"/>
        <v>44.44444444444444</v>
      </c>
      <c r="S325" s="4">
        <f t="shared" si="74"/>
        <v>0.12766687641605282</v>
      </c>
    </row>
    <row r="326" spans="1:19" ht="12">
      <c r="A326" s="2">
        <f t="shared" si="75"/>
        <v>160500</v>
      </c>
      <c r="B326" s="7">
        <f aca="true" t="shared" si="76" ref="B326:B365">2*$O$4*C325+(1-2*$O$4)*B325</f>
        <v>720.1825067368977</v>
      </c>
      <c r="C326" s="7">
        <f aca="true" t="shared" si="77" ref="C326:C365">$O$4*(D325+B325)+(1-2*$O$4)*C325</f>
        <v>722.3963565622093</v>
      </c>
      <c r="D326" s="7">
        <f aca="true" t="shared" si="78" ref="D326:D365">$O$4*(E325+C325)+(1-2*$O$4)*D325</f>
        <v>728.9833941237514</v>
      </c>
      <c r="E326" s="7">
        <f aca="true" t="shared" si="79" ref="E326:E365">$O$4*(F325+D325)+(1-2*$O$4)*E325</f>
        <v>739.7814258519873</v>
      </c>
      <c r="F326" s="7">
        <f aca="true" t="shared" si="80" ref="F326:F365">$O$4*(G325+E325)+(1-2*$O$4)*F325</f>
        <v>754.5245700141368</v>
      </c>
      <c r="G326" s="7">
        <f aca="true" t="shared" si="81" ref="G326:G365">$O$4*(H325+F325)+(1-2*$O$4)*G325</f>
        <v>772.8498032462649</v>
      </c>
      <c r="H326" s="7">
        <f aca="true" t="shared" si="82" ref="H326:H365">$O$4*(I325+G325)+(1-2*$O$4)*H325</f>
        <v>794.3058990063735</v>
      </c>
      <c r="I326" s="7">
        <f aca="true" t="shared" si="83" ref="I326:I365">$O$4*(J325+H325)+(1-2*$O$4)*I325</f>
        <v>818.3645379384661</v>
      </c>
      <c r="J326" s="7">
        <f aca="true" t="shared" si="84" ref="J326:J365">$O$4*(K325+I325)+(1-2*$O$4)*J325</f>
        <v>844.4333166456879</v>
      </c>
      <c r="K326" s="7">
        <f aca="true" t="shared" si="85" ref="K326:K365">$O$4*(L325+J325)+(1-2*$O$4)*K325</f>
        <v>871.8703345975766</v>
      </c>
      <c r="L326" s="7">
        <f aca="true" t="shared" si="86" ref="L326:L365">L325</f>
        <v>900</v>
      </c>
      <c r="M326" s="6"/>
      <c r="Q326" s="7">
        <f aca="true" t="shared" si="87" ref="Q326:Q389">(B326*$O$3/2+L326*$O$3/2+SUM(C326:K326)*$O$3)/($O$3*10)</f>
        <v>785.7600891354901</v>
      </c>
      <c r="R326" s="2">
        <f aca="true" t="shared" si="88" ref="R326:R389">A326/3600</f>
        <v>44.583333333333336</v>
      </c>
      <c r="S326" s="4">
        <f aca="true" t="shared" si="89" ref="S326:S389">(Q326-L326)/($B$5-L326)</f>
        <v>0.12693323429389983</v>
      </c>
    </row>
    <row r="327" spans="1:19" ht="12">
      <c r="A327" s="2">
        <f aca="true" t="shared" si="90" ref="A327:A390">$O$2+A326</f>
        <v>161000</v>
      </c>
      <c r="B327" s="7">
        <f t="shared" si="76"/>
        <v>721.215832987364</v>
      </c>
      <c r="C327" s="7">
        <f t="shared" si="77"/>
        <v>723.4169609488299</v>
      </c>
      <c r="D327" s="7">
        <f t="shared" si="78"/>
        <v>729.9661461521987</v>
      </c>
      <c r="E327" s="7">
        <f t="shared" si="79"/>
        <v>740.702127019789</v>
      </c>
      <c r="F327" s="7">
        <f t="shared" si="80"/>
        <v>755.3605496332593</v>
      </c>
      <c r="G327" s="7">
        <f t="shared" si="81"/>
        <v>773.5804766640763</v>
      </c>
      <c r="H327" s="7">
        <f t="shared" si="82"/>
        <v>794.9132744811766</v>
      </c>
      <c r="I327" s="7">
        <f t="shared" si="83"/>
        <v>818.8336596857948</v>
      </c>
      <c r="J327" s="7">
        <f t="shared" si="84"/>
        <v>844.7526331395774</v>
      </c>
      <c r="K327" s="7">
        <f t="shared" si="85"/>
        <v>872.0319830492406</v>
      </c>
      <c r="L327" s="7">
        <f t="shared" si="86"/>
        <v>900</v>
      </c>
      <c r="M327" s="6"/>
      <c r="Q327" s="7">
        <f t="shared" si="87"/>
        <v>786.4165727267625</v>
      </c>
      <c r="R327" s="2">
        <f t="shared" si="88"/>
        <v>44.72222222222222</v>
      </c>
      <c r="S327" s="4">
        <f t="shared" si="89"/>
        <v>0.12620380808137496</v>
      </c>
    </row>
    <row r="328" spans="1:19" ht="12">
      <c r="A328" s="2">
        <f t="shared" si="90"/>
        <v>161500</v>
      </c>
      <c r="B328" s="7">
        <f t="shared" si="76"/>
        <v>722.2432212398161</v>
      </c>
      <c r="C328" s="7">
        <f t="shared" si="77"/>
        <v>724.4317004391105</v>
      </c>
      <c r="D328" s="7">
        <f t="shared" si="78"/>
        <v>730.9432507903982</v>
      </c>
      <c r="E328" s="7">
        <f t="shared" si="79"/>
        <v>741.6175373551248</v>
      </c>
      <c r="F328" s="7">
        <f t="shared" si="80"/>
        <v>756.1917252540081</v>
      </c>
      <c r="G328" s="7">
        <f t="shared" si="81"/>
        <v>774.3069512110396</v>
      </c>
      <c r="H328" s="7">
        <f t="shared" si="82"/>
        <v>795.5171596097719</v>
      </c>
      <c r="I328" s="7">
        <f t="shared" si="83"/>
        <v>819.3000855648502</v>
      </c>
      <c r="J328" s="7">
        <f t="shared" si="84"/>
        <v>845.0701146341002</v>
      </c>
      <c r="K328" s="7">
        <f t="shared" si="85"/>
        <v>872.1927025622039</v>
      </c>
      <c r="L328" s="7">
        <f t="shared" si="86"/>
        <v>900</v>
      </c>
      <c r="M328" s="6"/>
      <c r="Q328" s="7">
        <f t="shared" si="87"/>
        <v>787.0692838040516</v>
      </c>
      <c r="R328" s="2">
        <f t="shared" si="88"/>
        <v>44.861111111111114</v>
      </c>
      <c r="S328" s="4">
        <f t="shared" si="89"/>
        <v>0.12547857355105382</v>
      </c>
    </row>
    <row r="329" spans="1:19" ht="12">
      <c r="A329" s="2">
        <f t="shared" si="90"/>
        <v>162000</v>
      </c>
      <c r="B329" s="7">
        <f t="shared" si="76"/>
        <v>723.2647056148514</v>
      </c>
      <c r="C329" s="7">
        <f t="shared" si="77"/>
        <v>725.4406087338182</v>
      </c>
      <c r="D329" s="7">
        <f t="shared" si="78"/>
        <v>731.9147404899102</v>
      </c>
      <c r="E329" s="7">
        <f t="shared" si="79"/>
        <v>742.527687261577</v>
      </c>
      <c r="F329" s="7">
        <f t="shared" si="80"/>
        <v>757.0181244834296</v>
      </c>
      <c r="G329" s="7">
        <f t="shared" si="81"/>
        <v>775.029251017733</v>
      </c>
      <c r="H329" s="7">
        <f t="shared" si="82"/>
        <v>796.1175744517393</v>
      </c>
      <c r="I329" s="7">
        <f t="shared" si="83"/>
        <v>819.7638310698028</v>
      </c>
      <c r="J329" s="7">
        <f t="shared" si="84"/>
        <v>845.385771676004</v>
      </c>
      <c r="K329" s="7">
        <f t="shared" si="85"/>
        <v>872.352498475689</v>
      </c>
      <c r="L329" s="7">
        <f t="shared" si="86"/>
        <v>900</v>
      </c>
      <c r="M329" s="6"/>
      <c r="Q329" s="7">
        <f t="shared" si="87"/>
        <v>787.718244046713</v>
      </c>
      <c r="R329" s="2">
        <f t="shared" si="88"/>
        <v>45</v>
      </c>
      <c r="S329" s="4">
        <f t="shared" si="89"/>
        <v>0.12475750661476329</v>
      </c>
    </row>
    <row r="330" spans="1:19" ht="12">
      <c r="A330" s="2">
        <f t="shared" si="90"/>
        <v>162500</v>
      </c>
      <c r="B330" s="7">
        <f t="shared" si="76"/>
        <v>724.2803200371095</v>
      </c>
      <c r="C330" s="7">
        <f t="shared" si="77"/>
        <v>726.4437193401626</v>
      </c>
      <c r="D330" s="7">
        <f t="shared" si="78"/>
        <v>732.8806475158792</v>
      </c>
      <c r="E330" s="7">
        <f t="shared" si="79"/>
        <v>743.4326069680312</v>
      </c>
      <c r="F330" s="7">
        <f t="shared" si="80"/>
        <v>757.8397747698892</v>
      </c>
      <c r="G330" s="7">
        <f t="shared" si="81"/>
        <v>775.7474000759848</v>
      </c>
      <c r="H330" s="7">
        <f t="shared" si="82"/>
        <v>796.7145389512743</v>
      </c>
      <c r="I330" s="7">
        <f t="shared" si="83"/>
        <v>820.2249116056701</v>
      </c>
      <c r="J330" s="7">
        <f t="shared" si="84"/>
        <v>845.6996147513346</v>
      </c>
      <c r="K330" s="7">
        <f t="shared" si="85"/>
        <v>872.5113760981833</v>
      </c>
      <c r="L330" s="7">
        <f t="shared" si="86"/>
        <v>900</v>
      </c>
      <c r="M330" s="6"/>
      <c r="Q330" s="7">
        <f t="shared" si="87"/>
        <v>788.3634750094964</v>
      </c>
      <c r="R330" s="2">
        <f t="shared" si="88"/>
        <v>45.138888888888886</v>
      </c>
      <c r="S330" s="4">
        <f t="shared" si="89"/>
        <v>0.12404058332278181</v>
      </c>
    </row>
    <row r="331" spans="1:19" ht="12">
      <c r="A331" s="2">
        <f t="shared" si="90"/>
        <v>163000</v>
      </c>
      <c r="B331" s="7">
        <f t="shared" si="76"/>
        <v>725.2900982363922</v>
      </c>
      <c r="C331" s="7">
        <f t="shared" si="77"/>
        <v>727.4410655729016</v>
      </c>
      <c r="D331" s="7">
        <f t="shared" si="78"/>
        <v>733.8410039481029</v>
      </c>
      <c r="E331" s="7">
        <f t="shared" si="79"/>
        <v>744.3323265296793</v>
      </c>
      <c r="F331" s="7">
        <f t="shared" si="80"/>
        <v>758.6567034039851</v>
      </c>
      <c r="G331" s="7">
        <f t="shared" si="81"/>
        <v>776.4614222396744</v>
      </c>
      <c r="H331" s="7">
        <f t="shared" si="82"/>
        <v>797.3080729378567</v>
      </c>
      <c r="I331" s="7">
        <f t="shared" si="83"/>
        <v>820.6833424888339</v>
      </c>
      <c r="J331" s="7">
        <f t="shared" si="84"/>
        <v>846.0116542857891</v>
      </c>
      <c r="K331" s="7">
        <f t="shared" si="85"/>
        <v>872.6693407076183</v>
      </c>
      <c r="L331" s="7">
        <f t="shared" si="86"/>
        <v>900</v>
      </c>
      <c r="M331" s="6"/>
      <c r="Q331" s="7">
        <f t="shared" si="87"/>
        <v>789.0049981232638</v>
      </c>
      <c r="R331" s="2">
        <f t="shared" si="88"/>
        <v>45.27777777777778</v>
      </c>
      <c r="S331" s="4">
        <f t="shared" si="89"/>
        <v>0.12332777986304021</v>
      </c>
    </row>
    <row r="332" spans="1:19" ht="12">
      <c r="A332" s="2">
        <f t="shared" si="90"/>
        <v>163500</v>
      </c>
      <c r="B332" s="7">
        <f t="shared" si="76"/>
        <v>726.2940737487772</v>
      </c>
      <c r="C332" s="7">
        <f t="shared" si="77"/>
        <v>728.4326805554431</v>
      </c>
      <c r="D332" s="7">
        <f t="shared" si="78"/>
        <v>734.7958416820932</v>
      </c>
      <c r="E332" s="7">
        <f t="shared" si="79"/>
        <v>745.2268758290163</v>
      </c>
      <c r="F332" s="7">
        <f t="shared" si="80"/>
        <v>759.4689375194566</v>
      </c>
      <c r="G332" s="7">
        <f t="shared" si="81"/>
        <v>777.1713412255301</v>
      </c>
      <c r="H332" s="7">
        <f t="shared" si="82"/>
        <v>797.8981961269147</v>
      </c>
      <c r="I332" s="7">
        <f t="shared" si="83"/>
        <v>821.1391389475559</v>
      </c>
      <c r="J332" s="7">
        <f t="shared" si="84"/>
        <v>846.3219006450679</v>
      </c>
      <c r="K332" s="7">
        <f t="shared" si="85"/>
        <v>872.8263975515476</v>
      </c>
      <c r="L332" s="7">
        <f t="shared" si="86"/>
        <v>900</v>
      </c>
      <c r="M332" s="6"/>
      <c r="Q332" s="7">
        <f t="shared" si="87"/>
        <v>789.6428346957014</v>
      </c>
      <c r="R332" s="2">
        <f t="shared" si="88"/>
        <v>45.416666666666664</v>
      </c>
      <c r="S332" s="4">
        <f t="shared" si="89"/>
        <v>0.12261907256033182</v>
      </c>
    </row>
    <row r="333" spans="1:19" ht="12">
      <c r="A333" s="2">
        <f t="shared" si="90"/>
        <v>164000</v>
      </c>
      <c r="B333" s="7">
        <f t="shared" si="76"/>
        <v>727.2922799177268</v>
      </c>
      <c r="C333" s="7">
        <f t="shared" si="77"/>
        <v>729.4185972209392</v>
      </c>
      <c r="D333" s="7">
        <f t="shared" si="78"/>
        <v>735.7451924301323</v>
      </c>
      <c r="E333" s="7">
        <f t="shared" si="79"/>
        <v>746.1162845768324</v>
      </c>
      <c r="F333" s="7">
        <f t="shared" si="80"/>
        <v>760.2765040940869</v>
      </c>
      <c r="G333" s="7">
        <f t="shared" si="81"/>
        <v>777.8771806139198</v>
      </c>
      <c r="H333" s="7">
        <f t="shared" si="82"/>
        <v>798.4849281204868</v>
      </c>
      <c r="I333" s="7">
        <f t="shared" si="83"/>
        <v>821.5923161224891</v>
      </c>
      <c r="J333" s="7">
        <f t="shared" si="84"/>
        <v>846.6303641352235</v>
      </c>
      <c r="K333" s="7">
        <f t="shared" si="85"/>
        <v>872.9825518473242</v>
      </c>
      <c r="L333" s="7">
        <f t="shared" si="86"/>
        <v>900</v>
      </c>
      <c r="M333" s="6"/>
      <c r="Q333" s="7">
        <f t="shared" si="87"/>
        <v>790.2770059120298</v>
      </c>
      <c r="R333" s="2">
        <f t="shared" si="88"/>
        <v>45.55555555555556</v>
      </c>
      <c r="S333" s="4">
        <f t="shared" si="89"/>
        <v>0.1219144378755224</v>
      </c>
    </row>
    <row r="334" spans="1:19" ht="12">
      <c r="A334" s="2">
        <f t="shared" si="90"/>
        <v>164500</v>
      </c>
      <c r="B334" s="7">
        <f t="shared" si="76"/>
        <v>728.2847498951883</v>
      </c>
      <c r="C334" s="7">
        <f t="shared" si="77"/>
        <v>730.3988483133755</v>
      </c>
      <c r="D334" s="7">
        <f t="shared" si="78"/>
        <v>736.6890877223227</v>
      </c>
      <c r="E334" s="7">
        <f t="shared" si="79"/>
        <v>747.0005823131984</v>
      </c>
      <c r="F334" s="7">
        <f t="shared" si="80"/>
        <v>761.0794299506013</v>
      </c>
      <c r="G334" s="7">
        <f t="shared" si="81"/>
        <v>778.5789638496392</v>
      </c>
      <c r="H334" s="7">
        <f t="shared" si="82"/>
        <v>799.0682884078763</v>
      </c>
      <c r="I334" s="7">
        <f t="shared" si="83"/>
        <v>822.042889067186</v>
      </c>
      <c r="J334" s="7">
        <f t="shared" si="84"/>
        <v>846.9370550030071</v>
      </c>
      <c r="K334" s="7">
        <f t="shared" si="85"/>
        <v>873.137808782276</v>
      </c>
      <c r="L334" s="7">
        <f t="shared" si="86"/>
        <v>900</v>
      </c>
      <c r="M334" s="6"/>
      <c r="Q334" s="7">
        <f t="shared" si="87"/>
        <v>790.9075328357076</v>
      </c>
      <c r="R334" s="2">
        <f t="shared" si="88"/>
        <v>45.69444444444444</v>
      </c>
      <c r="S334" s="4">
        <f t="shared" si="89"/>
        <v>0.12121385240476937</v>
      </c>
    </row>
    <row r="335" spans="1:19" ht="12">
      <c r="A335" s="2">
        <f t="shared" si="90"/>
        <v>165000</v>
      </c>
      <c r="B335" s="7">
        <f t="shared" si="76"/>
        <v>729.271516642691</v>
      </c>
      <c r="C335" s="7">
        <f t="shared" si="77"/>
        <v>731.3734663886539</v>
      </c>
      <c r="D335" s="7">
        <f t="shared" si="78"/>
        <v>737.6275589076313</v>
      </c>
      <c r="E335" s="7">
        <f t="shared" si="79"/>
        <v>747.8797984084462</v>
      </c>
      <c r="F335" s="7">
        <f t="shared" si="80"/>
        <v>761.8777417575594</v>
      </c>
      <c r="G335" s="7">
        <f t="shared" si="81"/>
        <v>779.2767142426937</v>
      </c>
      <c r="H335" s="7">
        <f t="shared" si="82"/>
        <v>799.6482963663053</v>
      </c>
      <c r="I335" s="7">
        <f t="shared" si="83"/>
        <v>822.4908727486048</v>
      </c>
      <c r="J335" s="7">
        <f t="shared" si="84"/>
        <v>847.2419834362139</v>
      </c>
      <c r="K335" s="7">
        <f t="shared" si="85"/>
        <v>873.2921735138812</v>
      </c>
      <c r="L335" s="7">
        <f t="shared" si="86"/>
        <v>900</v>
      </c>
      <c r="M335" s="6"/>
      <c r="Q335" s="7">
        <f t="shared" si="87"/>
        <v>791.5344364091335</v>
      </c>
      <c r="R335" s="2">
        <f t="shared" si="88"/>
        <v>45.833333333333336</v>
      </c>
      <c r="S335" s="4">
        <f t="shared" si="89"/>
        <v>0.12051729287874056</v>
      </c>
    </row>
    <row r="336" spans="1:19" ht="12">
      <c r="A336" s="2">
        <f t="shared" si="90"/>
        <v>165500</v>
      </c>
      <c r="B336" s="7">
        <f t="shared" si="76"/>
        <v>730.2526129324353</v>
      </c>
      <c r="C336" s="7">
        <f t="shared" si="77"/>
        <v>732.3424838156684</v>
      </c>
      <c r="D336" s="7">
        <f t="shared" si="78"/>
        <v>738.560637154927</v>
      </c>
      <c r="E336" s="7">
        <f t="shared" si="79"/>
        <v>748.7539620641437</v>
      </c>
      <c r="F336" s="7">
        <f t="shared" si="80"/>
        <v>762.6714660302428</v>
      </c>
      <c r="G336" s="7">
        <f t="shared" si="81"/>
        <v>779.9704549690764</v>
      </c>
      <c r="H336" s="7">
        <f t="shared" si="82"/>
        <v>800.2249712615626</v>
      </c>
      <c r="I336" s="7">
        <f t="shared" si="83"/>
        <v>822.9362820476106</v>
      </c>
      <c r="J336" s="7">
        <f t="shared" si="84"/>
        <v>847.5451595640252</v>
      </c>
      <c r="K336" s="7">
        <f t="shared" si="85"/>
        <v>873.4456511699411</v>
      </c>
      <c r="L336" s="7">
        <f t="shared" si="86"/>
        <v>900</v>
      </c>
      <c r="M336" s="6"/>
      <c r="Q336" s="7">
        <f t="shared" si="87"/>
        <v>792.1577374543415</v>
      </c>
      <c r="R336" s="2">
        <f t="shared" si="88"/>
        <v>45.97222222222222</v>
      </c>
      <c r="S336" s="4">
        <f t="shared" si="89"/>
        <v>0.11982473616184279</v>
      </c>
    </row>
    <row r="337" spans="1:19" ht="12">
      <c r="A337" s="2">
        <f t="shared" si="90"/>
        <v>166000</v>
      </c>
      <c r="B337" s="7">
        <f t="shared" si="76"/>
        <v>731.2280713483765</v>
      </c>
      <c r="C337" s="7">
        <f t="shared" si="77"/>
        <v>733.3059327773772</v>
      </c>
      <c r="D337" s="7">
        <f t="shared" si="78"/>
        <v>739.488353454014</v>
      </c>
      <c r="E337" s="7">
        <f t="shared" si="79"/>
        <v>749.6231023140638</v>
      </c>
      <c r="F337" s="7">
        <f t="shared" si="80"/>
        <v>763.4606291315367</v>
      </c>
      <c r="G337" s="7">
        <f t="shared" si="81"/>
        <v>780.6602090715414</v>
      </c>
      <c r="H337" s="7">
        <f t="shared" si="82"/>
        <v>800.7983322486479</v>
      </c>
      <c r="I337" s="7">
        <f t="shared" si="83"/>
        <v>823.3791317594747</v>
      </c>
      <c r="J337" s="7">
        <f t="shared" si="84"/>
        <v>847.8465934573485</v>
      </c>
      <c r="K337" s="7">
        <f t="shared" si="85"/>
        <v>873.5982468487534</v>
      </c>
      <c r="L337" s="7">
        <f t="shared" si="86"/>
        <v>900</v>
      </c>
      <c r="M337" s="6"/>
      <c r="Q337" s="7">
        <f t="shared" si="87"/>
        <v>792.7774566736947</v>
      </c>
      <c r="R337" s="2">
        <f t="shared" si="88"/>
        <v>46.111111111111114</v>
      </c>
      <c r="S337" s="4">
        <f t="shared" si="89"/>
        <v>0.11913615925145034</v>
      </c>
    </row>
    <row r="338" spans="1:19" ht="12">
      <c r="A338" s="2">
        <f t="shared" si="90"/>
        <v>166500</v>
      </c>
      <c r="B338" s="7">
        <f t="shared" si="76"/>
        <v>732.1979242873019</v>
      </c>
      <c r="C338" s="7">
        <f t="shared" si="77"/>
        <v>734.2638452718662</v>
      </c>
      <c r="D338" s="7">
        <f t="shared" si="78"/>
        <v>740.4107386166579</v>
      </c>
      <c r="E338" s="7">
        <f t="shared" si="79"/>
        <v>750.4872480251477</v>
      </c>
      <c r="F338" s="7">
        <f t="shared" si="80"/>
        <v>764.2452572728076</v>
      </c>
      <c r="G338" s="7">
        <f t="shared" si="81"/>
        <v>781.3459994603725</v>
      </c>
      <c r="H338" s="7">
        <f t="shared" si="82"/>
        <v>801.3683983724127</v>
      </c>
      <c r="I338" s="7">
        <f t="shared" si="83"/>
        <v>823.8194365943709</v>
      </c>
      <c r="J338" s="7">
        <f t="shared" si="84"/>
        <v>848.1462951291568</v>
      </c>
      <c r="K338" s="7">
        <f t="shared" si="85"/>
        <v>873.7499656192829</v>
      </c>
      <c r="L338" s="7">
        <f t="shared" si="86"/>
        <v>900</v>
      </c>
      <c r="M338" s="6"/>
      <c r="Q338" s="7">
        <f t="shared" si="87"/>
        <v>793.3936146505725</v>
      </c>
      <c r="R338" s="2">
        <f t="shared" si="88"/>
        <v>46.25</v>
      </c>
      <c r="S338" s="4">
        <f t="shared" si="89"/>
        <v>0.11845153927714162</v>
      </c>
    </row>
    <row r="339" spans="1:19" ht="12">
      <c r="A339" s="2">
        <f t="shared" si="90"/>
        <v>167000</v>
      </c>
      <c r="B339" s="7">
        <f t="shared" si="76"/>
        <v>733.1622039599031</v>
      </c>
      <c r="C339" s="7">
        <f t="shared" si="77"/>
        <v>735.2162531134093</v>
      </c>
      <c r="D339" s="7">
        <f t="shared" si="78"/>
        <v>741.3278232776064</v>
      </c>
      <c r="E339" s="7">
        <f t="shared" si="79"/>
        <v>751.3464278984633</v>
      </c>
      <c r="F339" s="7">
        <f t="shared" si="80"/>
        <v>765.0253765147747</v>
      </c>
      <c r="G339" s="7">
        <f t="shared" si="81"/>
        <v>782.0278489141463</v>
      </c>
      <c r="H339" s="7">
        <f t="shared" si="82"/>
        <v>801.9351885681974</v>
      </c>
      <c r="I339" s="7">
        <f t="shared" si="83"/>
        <v>824.2572111778683</v>
      </c>
      <c r="J339" s="7">
        <f t="shared" si="84"/>
        <v>848.4442745348233</v>
      </c>
      <c r="K339" s="7">
        <f t="shared" si="85"/>
        <v>873.9008125213322</v>
      </c>
      <c r="L339" s="7">
        <f t="shared" si="86"/>
        <v>900</v>
      </c>
      <c r="M339" s="6"/>
      <c r="Q339" s="7">
        <f t="shared" si="87"/>
        <v>794.0062318500574</v>
      </c>
      <c r="R339" s="2">
        <f t="shared" si="88"/>
        <v>46.388888888888886</v>
      </c>
      <c r="S339" s="4">
        <f t="shared" si="89"/>
        <v>0.11777085349993627</v>
      </c>
    </row>
    <row r="340" spans="1:19" ht="12">
      <c r="A340" s="2">
        <f t="shared" si="90"/>
        <v>167500</v>
      </c>
      <c r="B340" s="7">
        <f t="shared" si="76"/>
        <v>734.1209423918414</v>
      </c>
      <c r="C340" s="7">
        <f t="shared" si="77"/>
        <v>736.1631879335196</v>
      </c>
      <c r="D340" s="7">
        <f t="shared" si="78"/>
        <v>742.2396378956043</v>
      </c>
      <c r="E340" s="7">
        <f t="shared" si="79"/>
        <v>752.200670470158</v>
      </c>
      <c r="F340" s="7">
        <f t="shared" si="80"/>
        <v>765.801012768377</v>
      </c>
      <c r="G340" s="7">
        <f t="shared" si="81"/>
        <v>782.7057800804931</v>
      </c>
      <c r="H340" s="7">
        <f t="shared" si="82"/>
        <v>802.4987216624634</v>
      </c>
      <c r="I340" s="7">
        <f t="shared" si="83"/>
        <v>824.6924700514205</v>
      </c>
      <c r="J340" s="7">
        <f t="shared" si="84"/>
        <v>848.7405415724563</v>
      </c>
      <c r="K340" s="7">
        <f t="shared" si="85"/>
        <v>874.050792565711</v>
      </c>
      <c r="L340" s="7">
        <f t="shared" si="86"/>
        <v>900</v>
      </c>
      <c r="M340" s="6"/>
      <c r="Q340" s="7">
        <f t="shared" si="87"/>
        <v>794.6153286196125</v>
      </c>
      <c r="R340" s="2">
        <f t="shared" si="88"/>
        <v>46.52777777777778</v>
      </c>
      <c r="S340" s="4">
        <f t="shared" si="89"/>
        <v>0.11709407931154171</v>
      </c>
    </row>
    <row r="341" spans="1:19" ht="12">
      <c r="A341" s="2">
        <f t="shared" si="90"/>
        <v>168000</v>
      </c>
      <c r="B341" s="7">
        <f t="shared" si="76"/>
        <v>735.0741714248074</v>
      </c>
      <c r="C341" s="7">
        <f t="shared" si="77"/>
        <v>737.1046811819983</v>
      </c>
      <c r="D341" s="7">
        <f t="shared" si="78"/>
        <v>743.1462127544036</v>
      </c>
      <c r="E341" s="7">
        <f t="shared" si="79"/>
        <v>753.0500041124053</v>
      </c>
      <c r="F341" s="7">
        <f t="shared" si="80"/>
        <v>766.5721917956348</v>
      </c>
      <c r="G341" s="7">
        <f t="shared" si="81"/>
        <v>783.379815476851</v>
      </c>
      <c r="H341" s="7">
        <f t="shared" si="82"/>
        <v>803.0590163734221</v>
      </c>
      <c r="I341" s="7">
        <f t="shared" si="83"/>
        <v>825.1252276728536</v>
      </c>
      <c r="J341" s="7">
        <f t="shared" si="84"/>
        <v>849.0351060832311</v>
      </c>
      <c r="K341" s="7">
        <f t="shared" si="85"/>
        <v>874.1999107344044</v>
      </c>
      <c r="L341" s="7">
        <f t="shared" si="86"/>
        <v>900</v>
      </c>
      <c r="M341" s="6"/>
      <c r="Q341" s="7">
        <f t="shared" si="87"/>
        <v>795.2209251897608</v>
      </c>
      <c r="R341" s="2">
        <f t="shared" si="88"/>
        <v>46.666666666666664</v>
      </c>
      <c r="S341" s="4">
        <f t="shared" si="89"/>
        <v>0.1164211942335991</v>
      </c>
    </row>
    <row r="342" spans="1:19" ht="12">
      <c r="A342" s="2">
        <f t="shared" si="90"/>
        <v>168500</v>
      </c>
      <c r="B342" s="7">
        <f t="shared" si="76"/>
        <v>736.0219227175755</v>
      </c>
      <c r="C342" s="7">
        <f t="shared" si="77"/>
        <v>738.0407641279747</v>
      </c>
      <c r="D342" s="7">
        <f t="shared" si="78"/>
        <v>744.0475779637659</v>
      </c>
      <c r="E342" s="7">
        <f t="shared" si="79"/>
        <v>753.8944570343469</v>
      </c>
      <c r="F342" s="7">
        <f t="shared" si="80"/>
        <v>767.3389392105073</v>
      </c>
      <c r="G342" s="7">
        <f t="shared" si="81"/>
        <v>784.0499774912165</v>
      </c>
      <c r="H342" s="7">
        <f t="shared" si="82"/>
        <v>803.6160913116612</v>
      </c>
      <c r="I342" s="7">
        <f t="shared" si="83"/>
        <v>825.555498416849</v>
      </c>
      <c r="J342" s="7">
        <f t="shared" si="84"/>
        <v>849.3279778517194</v>
      </c>
      <c r="K342" s="7">
        <f t="shared" si="85"/>
        <v>874.3481719807398</v>
      </c>
      <c r="L342" s="7">
        <f t="shared" si="86"/>
        <v>900</v>
      </c>
      <c r="M342" s="6"/>
      <c r="Q342" s="7">
        <f t="shared" si="87"/>
        <v>795.823041674757</v>
      </c>
      <c r="R342" s="2">
        <f t="shared" si="88"/>
        <v>46.80555555555556</v>
      </c>
      <c r="S342" s="4">
        <f t="shared" si="89"/>
        <v>0.11575217591693672</v>
      </c>
    </row>
    <row r="343" spans="1:19" ht="12">
      <c r="A343" s="2">
        <f t="shared" si="90"/>
        <v>169000</v>
      </c>
      <c r="B343" s="7">
        <f t="shared" si="76"/>
        <v>736.9642277470507</v>
      </c>
      <c r="C343" s="7">
        <f t="shared" si="77"/>
        <v>738.9714678609421</v>
      </c>
      <c r="D343" s="7">
        <f t="shared" si="78"/>
        <v>744.9437634604612</v>
      </c>
      <c r="E343" s="7">
        <f t="shared" si="79"/>
        <v>754.7340572830294</v>
      </c>
      <c r="F343" s="7">
        <f t="shared" si="80"/>
        <v>768.1012804797431</v>
      </c>
      <c r="G343" s="7">
        <f t="shared" si="81"/>
        <v>784.7162883828909</v>
      </c>
      <c r="H343" s="7">
        <f t="shared" si="82"/>
        <v>804.169964980765</v>
      </c>
      <c r="I343" s="7">
        <f t="shared" si="83"/>
        <v>825.9832965754251</v>
      </c>
      <c r="J343" s="7">
        <f t="shared" si="84"/>
        <v>849.6191666062177</v>
      </c>
      <c r="K343" s="7">
        <f t="shared" si="85"/>
        <v>874.4955812295531</v>
      </c>
      <c r="L343" s="7">
        <f t="shared" si="86"/>
        <v>900</v>
      </c>
      <c r="M343" s="6"/>
      <c r="Q343" s="7">
        <f t="shared" si="87"/>
        <v>796.4216980732552</v>
      </c>
      <c r="R343" s="2">
        <f t="shared" si="88"/>
        <v>46.94444444444444</v>
      </c>
      <c r="S343" s="4">
        <f t="shared" si="89"/>
        <v>0.11508700214082751</v>
      </c>
    </row>
    <row r="344" spans="1:19" ht="12">
      <c r="A344" s="2">
        <f t="shared" si="90"/>
        <v>169500</v>
      </c>
      <c r="B344" s="7">
        <f t="shared" si="76"/>
        <v>737.9011178093118</v>
      </c>
      <c r="C344" s="7">
        <f t="shared" si="77"/>
        <v>739.8968232917871</v>
      </c>
      <c r="D344" s="7">
        <f t="shared" si="78"/>
        <v>745.8347990092602</v>
      </c>
      <c r="E344" s="7">
        <f t="shared" si="79"/>
        <v>755.5688327443343</v>
      </c>
      <c r="F344" s="7">
        <f t="shared" si="80"/>
        <v>768.8592409237287</v>
      </c>
      <c r="G344" s="7">
        <f t="shared" si="81"/>
        <v>785.3787702832215</v>
      </c>
      <c r="H344" s="7">
        <f t="shared" si="82"/>
        <v>804.7206557779332</v>
      </c>
      <c r="I344" s="7">
        <f t="shared" si="83"/>
        <v>826.4086363584148</v>
      </c>
      <c r="J344" s="7">
        <f t="shared" si="84"/>
        <v>849.9086820190728</v>
      </c>
      <c r="K344" s="7">
        <f t="shared" si="85"/>
        <v>874.6421433773538</v>
      </c>
      <c r="L344" s="7">
        <f t="shared" si="86"/>
        <v>900</v>
      </c>
      <c r="M344" s="6"/>
      <c r="Q344" s="7">
        <f t="shared" si="87"/>
        <v>797.0169142689763</v>
      </c>
      <c r="R344" s="2">
        <f t="shared" si="88"/>
        <v>47.083333333333336</v>
      </c>
      <c r="S344" s="4">
        <f t="shared" si="89"/>
        <v>0.11442565081224858</v>
      </c>
    </row>
    <row r="345" spans="1:19" ht="12">
      <c r="A345" s="2">
        <f t="shared" si="90"/>
        <v>170000</v>
      </c>
      <c r="B345" s="7">
        <f t="shared" si="76"/>
        <v>738.8326240206471</v>
      </c>
      <c r="C345" s="7">
        <f t="shared" si="77"/>
        <v>740.8168611538138</v>
      </c>
      <c r="D345" s="7">
        <f t="shared" si="78"/>
        <v>746.7207142039208</v>
      </c>
      <c r="E345" s="7">
        <f t="shared" si="79"/>
        <v>756.3988111439049</v>
      </c>
      <c r="F345" s="7">
        <f t="shared" si="80"/>
        <v>769.612845717329</v>
      </c>
      <c r="G345" s="7">
        <f t="shared" si="81"/>
        <v>786.0374451963394</v>
      </c>
      <c r="H345" s="7">
        <f t="shared" si="82"/>
        <v>805.268181994594</v>
      </c>
      <c r="I345" s="7">
        <f t="shared" si="83"/>
        <v>826.831531893941</v>
      </c>
      <c r="J345" s="7">
        <f t="shared" si="84"/>
        <v>850.1965337070055</v>
      </c>
      <c r="K345" s="7">
        <f t="shared" si="85"/>
        <v>874.7878632924895</v>
      </c>
      <c r="L345" s="7">
        <f t="shared" si="86"/>
        <v>900</v>
      </c>
      <c r="M345" s="6"/>
      <c r="Q345" s="7">
        <f t="shared" si="87"/>
        <v>797.6087100313662</v>
      </c>
      <c r="R345" s="2">
        <f t="shared" si="88"/>
        <v>47.22222222222222</v>
      </c>
      <c r="S345" s="4">
        <f t="shared" si="89"/>
        <v>0.1137680999651487</v>
      </c>
    </row>
    <row r="346" spans="1:19" ht="12">
      <c r="A346" s="2">
        <f t="shared" si="90"/>
        <v>170500</v>
      </c>
      <c r="B346" s="7">
        <f t="shared" si="76"/>
        <v>739.7587773185849</v>
      </c>
      <c r="C346" s="7">
        <f t="shared" si="77"/>
        <v>741.7316120037615</v>
      </c>
      <c r="D346" s="7">
        <f t="shared" si="78"/>
        <v>747.6015384681691</v>
      </c>
      <c r="E346" s="7">
        <f t="shared" si="79"/>
        <v>757.224020048066</v>
      </c>
      <c r="F346" s="7">
        <f t="shared" si="80"/>
        <v>770.3621198907254</v>
      </c>
      <c r="G346" s="7">
        <f t="shared" si="81"/>
        <v>786.6923349998924</v>
      </c>
      <c r="H346" s="7">
        <f t="shared" si="82"/>
        <v>805.8125618170152</v>
      </c>
      <c r="I346" s="7">
        <f t="shared" si="83"/>
        <v>827.2519972288887</v>
      </c>
      <c r="J346" s="7">
        <f t="shared" si="84"/>
        <v>850.482731231433</v>
      </c>
      <c r="K346" s="7">
        <f t="shared" si="85"/>
        <v>874.9327458153084</v>
      </c>
      <c r="L346" s="7">
        <f t="shared" si="86"/>
        <v>900</v>
      </c>
      <c r="M346" s="6"/>
      <c r="Q346" s="7">
        <f t="shared" si="87"/>
        <v>798.1971050162551</v>
      </c>
      <c r="R346" s="2">
        <f t="shared" si="88"/>
        <v>47.361111111111114</v>
      </c>
      <c r="S346" s="4">
        <f t="shared" si="89"/>
        <v>0.11311432775971651</v>
      </c>
    </row>
    <row r="347" spans="1:19" ht="12">
      <c r="A347" s="2">
        <f t="shared" si="90"/>
        <v>171000</v>
      </c>
      <c r="B347" s="7">
        <f t="shared" si="76"/>
        <v>740.679608462918</v>
      </c>
      <c r="C347" s="7">
        <f t="shared" si="77"/>
        <v>742.6411062228169</v>
      </c>
      <c r="D347" s="7">
        <f t="shared" si="78"/>
        <v>748.4773010566751</v>
      </c>
      <c r="E347" s="7">
        <f t="shared" si="79"/>
        <v>758.044486864739</v>
      </c>
      <c r="F347" s="7">
        <f t="shared" si="80"/>
        <v>771.1070883302473</v>
      </c>
      <c r="G347" s="7">
        <f t="shared" si="81"/>
        <v>787.3434614457735</v>
      </c>
      <c r="H347" s="7">
        <f t="shared" si="82"/>
        <v>806.3538133269105</v>
      </c>
      <c r="I347" s="7">
        <f t="shared" si="83"/>
        <v>827.6700463293744</v>
      </c>
      <c r="J347" s="7">
        <f t="shared" si="84"/>
        <v>850.7672840987884</v>
      </c>
      <c r="K347" s="7">
        <f t="shared" si="85"/>
        <v>875.0767957583214</v>
      </c>
      <c r="L347" s="7">
        <f t="shared" si="86"/>
        <v>900</v>
      </c>
      <c r="M347" s="6"/>
      <c r="Q347" s="7">
        <f t="shared" si="87"/>
        <v>798.7821187665105</v>
      </c>
      <c r="R347" s="2">
        <f t="shared" si="88"/>
        <v>47.5</v>
      </c>
      <c r="S347" s="4">
        <f t="shared" si="89"/>
        <v>0.11246431248165499</v>
      </c>
    </row>
    <row r="348" spans="1:19" ht="12">
      <c r="A348" s="2">
        <f t="shared" si="90"/>
        <v>171500</v>
      </c>
      <c r="B348" s="7">
        <f t="shared" si="76"/>
        <v>741.5951480367232</v>
      </c>
      <c r="C348" s="7">
        <f t="shared" si="77"/>
        <v>743.5453740176217</v>
      </c>
      <c r="D348" s="7">
        <f t="shared" si="78"/>
        <v>749.3480310560229</v>
      </c>
      <c r="E348" s="7">
        <f t="shared" si="79"/>
        <v>758.8602388443521</v>
      </c>
      <c r="F348" s="7">
        <f t="shared" si="80"/>
        <v>771.8477757792001</v>
      </c>
      <c r="G348" s="7">
        <f t="shared" si="81"/>
        <v>787.9908461608452</v>
      </c>
      <c r="H348" s="7">
        <f t="shared" si="82"/>
        <v>806.8919545020434</v>
      </c>
      <c r="I348" s="7">
        <f t="shared" si="83"/>
        <v>828.0856930812123</v>
      </c>
      <c r="J348" s="7">
        <f t="shared" si="84"/>
        <v>851.0502017608386</v>
      </c>
      <c r="K348" s="7">
        <f t="shared" si="85"/>
        <v>875.2200179063635</v>
      </c>
      <c r="L348" s="7">
        <f t="shared" si="86"/>
        <v>900</v>
      </c>
      <c r="M348" s="6"/>
      <c r="Q348" s="7">
        <f t="shared" si="87"/>
        <v>799.3637707126862</v>
      </c>
      <c r="R348" s="2">
        <f t="shared" si="88"/>
        <v>47.638888888888886</v>
      </c>
      <c r="S348" s="4">
        <f t="shared" si="89"/>
        <v>0.11181803254145974</v>
      </c>
    </row>
    <row r="349" spans="1:19" ht="12">
      <c r="A349" s="2">
        <f t="shared" si="90"/>
        <v>172000</v>
      </c>
      <c r="B349" s="7">
        <f t="shared" si="76"/>
        <v>742.5054264473739</v>
      </c>
      <c r="C349" s="7">
        <f t="shared" si="77"/>
        <v>744.4444454212723</v>
      </c>
      <c r="D349" s="7">
        <f t="shared" si="78"/>
        <v>750.2137573856754</v>
      </c>
      <c r="E349" s="7">
        <f t="shared" si="79"/>
        <v>759.6713030807448</v>
      </c>
      <c r="F349" s="7">
        <f t="shared" si="80"/>
        <v>772.5842068386874</v>
      </c>
      <c r="G349" s="7">
        <f t="shared" si="81"/>
        <v>788.6345106476601</v>
      </c>
      <c r="H349" s="7">
        <f t="shared" si="82"/>
        <v>807.4270032168257</v>
      </c>
      <c r="I349" s="7">
        <f t="shared" si="83"/>
        <v>828.4989512903787</v>
      </c>
      <c r="J349" s="7">
        <f t="shared" si="84"/>
        <v>851.3314936150006</v>
      </c>
      <c r="K349" s="7">
        <f t="shared" si="85"/>
        <v>875.3624170167539</v>
      </c>
      <c r="L349" s="7">
        <f t="shared" si="86"/>
        <v>900</v>
      </c>
      <c r="M349" s="6"/>
      <c r="Q349" s="7">
        <f t="shared" si="87"/>
        <v>799.9420801736688</v>
      </c>
      <c r="R349" s="2">
        <f t="shared" si="88"/>
        <v>47.77777777777778</v>
      </c>
      <c r="S349" s="4">
        <f t="shared" si="89"/>
        <v>0.11117546647370129</v>
      </c>
    </row>
    <row r="350" spans="1:19" ht="12">
      <c r="A350" s="2">
        <f t="shared" si="90"/>
        <v>172500</v>
      </c>
      <c r="B350" s="7">
        <f t="shared" si="76"/>
        <v>743.4104739275477</v>
      </c>
      <c r="C350" s="7">
        <f t="shared" si="77"/>
        <v>745.3383502943159</v>
      </c>
      <c r="D350" s="7">
        <f t="shared" si="78"/>
        <v>751.0745087989328</v>
      </c>
      <c r="E350" s="7">
        <f t="shared" si="79"/>
        <v>760.4777065120671</v>
      </c>
      <c r="F350" s="7">
        <f t="shared" si="80"/>
        <v>773.3164059684291</v>
      </c>
      <c r="G350" s="7">
        <f t="shared" si="81"/>
        <v>789.2744762851762</v>
      </c>
      <c r="H350" s="7">
        <f t="shared" si="82"/>
        <v>807.9589772429144</v>
      </c>
      <c r="I350" s="7">
        <f t="shared" si="83"/>
        <v>828.9098346834728</v>
      </c>
      <c r="J350" s="7">
        <f t="shared" si="84"/>
        <v>851.6111690046553</v>
      </c>
      <c r="K350" s="7">
        <f t="shared" si="85"/>
        <v>875.5039978194546</v>
      </c>
      <c r="L350" s="7">
        <f t="shared" si="86"/>
        <v>900</v>
      </c>
      <c r="M350" s="6"/>
      <c r="Q350" s="7">
        <f t="shared" si="87"/>
        <v>800.5170663573192</v>
      </c>
      <c r="R350" s="2">
        <f t="shared" si="88"/>
        <v>47.916666666666664</v>
      </c>
      <c r="S350" s="4">
        <f t="shared" si="89"/>
        <v>0.11053659293631199</v>
      </c>
    </row>
    <row r="351" spans="1:19" ht="12">
      <c r="A351" s="2">
        <f t="shared" si="90"/>
        <v>173000</v>
      </c>
      <c r="B351" s="7">
        <f t="shared" si="76"/>
        <v>744.3103205362286</v>
      </c>
      <c r="C351" s="7">
        <f t="shared" si="77"/>
        <v>746.22711832574</v>
      </c>
      <c r="D351" s="7">
        <f t="shared" si="78"/>
        <v>751.9303138838864</v>
      </c>
      <c r="E351" s="7">
        <f t="shared" si="79"/>
        <v>761.2794759216747</v>
      </c>
      <c r="F351" s="7">
        <f t="shared" si="80"/>
        <v>774.0443974875742</v>
      </c>
      <c r="G351" s="7">
        <f t="shared" si="81"/>
        <v>789.9107643294692</v>
      </c>
      <c r="H351" s="7">
        <f t="shared" si="82"/>
        <v>808.4878942498037</v>
      </c>
      <c r="I351" s="7">
        <f t="shared" si="83"/>
        <v>829.3183569081745</v>
      </c>
      <c r="J351" s="7">
        <f t="shared" si="84"/>
        <v>851.88923721946</v>
      </c>
      <c r="K351" s="7">
        <f t="shared" si="85"/>
        <v>875.6447650172296</v>
      </c>
      <c r="L351" s="7">
        <f t="shared" si="86"/>
        <v>900</v>
      </c>
      <c r="M351" s="6"/>
      <c r="Q351" s="7">
        <f t="shared" si="87"/>
        <v>801.0887483611127</v>
      </c>
      <c r="R351" s="2">
        <f t="shared" si="88"/>
        <v>48.05555555555556</v>
      </c>
      <c r="S351" s="4">
        <f t="shared" si="89"/>
        <v>0.10990139070987476</v>
      </c>
    </row>
    <row r="352" spans="1:19" ht="12">
      <c r="A352" s="2">
        <f t="shared" si="90"/>
        <v>173500</v>
      </c>
      <c r="B352" s="7">
        <f t="shared" si="76"/>
        <v>745.2049961597024</v>
      </c>
      <c r="C352" s="7">
        <f t="shared" si="77"/>
        <v>747.1107790339561</v>
      </c>
      <c r="D352" s="7">
        <f t="shared" si="78"/>
        <v>752.7812010643671</v>
      </c>
      <c r="E352" s="7">
        <f t="shared" si="79"/>
        <v>762.0766379390172</v>
      </c>
      <c r="F352" s="7">
        <f t="shared" si="80"/>
        <v>774.7682055755099</v>
      </c>
      <c r="G352" s="7">
        <f t="shared" si="81"/>
        <v>790.5433959144395</v>
      </c>
      <c r="H352" s="7">
        <f t="shared" si="82"/>
        <v>809.0137718054144</v>
      </c>
      <c r="I352" s="7">
        <f t="shared" si="83"/>
        <v>829.7245315337001</v>
      </c>
      <c r="J352" s="7">
        <f t="shared" si="84"/>
        <v>852.1657074956588</v>
      </c>
      <c r="K352" s="7">
        <f t="shared" si="85"/>
        <v>875.7847232858009</v>
      </c>
      <c r="L352" s="7">
        <f t="shared" si="86"/>
        <v>900</v>
      </c>
      <c r="M352" s="6"/>
      <c r="Q352" s="7">
        <f t="shared" si="87"/>
        <v>801.6571451727716</v>
      </c>
      <c r="R352" s="2">
        <f t="shared" si="88"/>
        <v>48.19444444444444</v>
      </c>
      <c r="S352" s="4">
        <f t="shared" si="89"/>
        <v>0.10926983869692043</v>
      </c>
    </row>
    <row r="353" spans="1:19" ht="12">
      <c r="A353" s="2">
        <f t="shared" si="90"/>
        <v>174000</v>
      </c>
      <c r="B353" s="7">
        <f t="shared" si="76"/>
        <v>746.0945305125479</v>
      </c>
      <c r="C353" s="7">
        <f t="shared" si="77"/>
        <v>747.989361767779</v>
      </c>
      <c r="D353" s="7">
        <f t="shared" si="78"/>
        <v>753.6271986008882</v>
      </c>
      <c r="E353" s="7">
        <f t="shared" si="79"/>
        <v>762.8692190405231</v>
      </c>
      <c r="F353" s="7">
        <f t="shared" si="80"/>
        <v>775.4878542726643</v>
      </c>
      <c r="G353" s="7">
        <f t="shared" si="81"/>
        <v>791.1723920525163</v>
      </c>
      <c r="H353" s="7">
        <f t="shared" si="82"/>
        <v>809.5366273766788</v>
      </c>
      <c r="I353" s="7">
        <f t="shared" si="83"/>
        <v>830.1283720512554</v>
      </c>
      <c r="J353" s="7">
        <f t="shared" si="84"/>
        <v>852.4405890163905</v>
      </c>
      <c r="K353" s="7">
        <f t="shared" si="85"/>
        <v>875.9238772740052</v>
      </c>
      <c r="L353" s="7">
        <f t="shared" si="86"/>
        <v>900</v>
      </c>
      <c r="M353" s="6"/>
      <c r="Q353" s="7">
        <f t="shared" si="87"/>
        <v>802.2222756708976</v>
      </c>
      <c r="R353" s="2">
        <f t="shared" si="88"/>
        <v>48.333333333333336</v>
      </c>
      <c r="S353" s="4">
        <f t="shared" si="89"/>
        <v>0.10864191592122488</v>
      </c>
    </row>
    <row r="354" spans="1:19" ht="12">
      <c r="A354" s="2">
        <f t="shared" si="90"/>
        <v>174500</v>
      </c>
      <c r="B354" s="7">
        <f t="shared" si="76"/>
        <v>746.9789531386214</v>
      </c>
      <c r="C354" s="7">
        <f t="shared" si="77"/>
        <v>748.862895707399</v>
      </c>
      <c r="D354" s="7">
        <f t="shared" si="78"/>
        <v>754.4683345915823</v>
      </c>
      <c r="E354" s="7">
        <f t="shared" si="79"/>
        <v>763.6572455504781</v>
      </c>
      <c r="F354" s="7">
        <f t="shared" si="80"/>
        <v>776.2033674813065</v>
      </c>
      <c r="G354" s="7">
        <f t="shared" si="81"/>
        <v>791.7977736353562</v>
      </c>
      <c r="H354" s="7">
        <f t="shared" si="82"/>
        <v>810.0564783301232</v>
      </c>
      <c r="I354" s="7">
        <f t="shared" si="83"/>
        <v>830.5298918744854</v>
      </c>
      <c r="J354" s="7">
        <f t="shared" si="84"/>
        <v>852.7138909119959</v>
      </c>
      <c r="K354" s="7">
        <f t="shared" si="85"/>
        <v>876.06223160395</v>
      </c>
      <c r="L354" s="7">
        <f t="shared" si="86"/>
        <v>900</v>
      </c>
      <c r="M354" s="6"/>
      <c r="Q354" s="7">
        <f t="shared" si="87"/>
        <v>802.7841586255988</v>
      </c>
      <c r="R354" s="2">
        <f t="shared" si="88"/>
        <v>48.47222222222222</v>
      </c>
      <c r="S354" s="4">
        <f t="shared" si="89"/>
        <v>0.10801760152711243</v>
      </c>
    </row>
    <row r="355" spans="1:19" ht="12">
      <c r="A355" s="2">
        <f t="shared" si="90"/>
        <v>175000</v>
      </c>
      <c r="B355" s="7">
        <f t="shared" si="76"/>
        <v>747.8582934120362</v>
      </c>
      <c r="C355" s="7">
        <f t="shared" si="77"/>
        <v>749.7314098653503</v>
      </c>
      <c r="D355" s="7">
        <f t="shared" si="78"/>
        <v>755.3046369731344</v>
      </c>
      <c r="E355" s="7">
        <f t="shared" si="79"/>
        <v>764.4407436418998</v>
      </c>
      <c r="F355" s="7">
        <f t="shared" si="80"/>
        <v>776.9147689663403</v>
      </c>
      <c r="G355" s="7">
        <f t="shared" si="81"/>
        <v>792.4195614345388</v>
      </c>
      <c r="H355" s="7">
        <f t="shared" si="82"/>
        <v>810.5733419324465</v>
      </c>
      <c r="I355" s="7">
        <f t="shared" si="83"/>
        <v>830.9291043399218</v>
      </c>
      <c r="J355" s="7">
        <f t="shared" si="84"/>
        <v>852.9856222603223</v>
      </c>
      <c r="K355" s="7">
        <f t="shared" si="85"/>
        <v>876.1997908711664</v>
      </c>
      <c r="L355" s="7">
        <f t="shared" si="86"/>
        <v>900</v>
      </c>
      <c r="M355" s="6"/>
      <c r="Q355" s="7">
        <f t="shared" si="87"/>
        <v>803.3428126991139</v>
      </c>
      <c r="R355" s="2">
        <f t="shared" si="88"/>
        <v>48.611111111111114</v>
      </c>
      <c r="S355" s="4">
        <f t="shared" si="89"/>
        <v>0.10739687477876234</v>
      </c>
    </row>
    <row r="356" spans="1:19" ht="12">
      <c r="A356" s="2">
        <f t="shared" si="90"/>
        <v>175500</v>
      </c>
      <c r="B356" s="7">
        <f t="shared" si="76"/>
        <v>748.7325805381367</v>
      </c>
      <c r="C356" s="7">
        <f t="shared" si="77"/>
        <v>750.5949330874721</v>
      </c>
      <c r="D356" s="7">
        <f t="shared" si="78"/>
        <v>756.1361335217076</v>
      </c>
      <c r="E356" s="7">
        <f t="shared" si="79"/>
        <v>765.219739337406</v>
      </c>
      <c r="F356" s="7">
        <f t="shared" si="80"/>
        <v>777.6220823560946</v>
      </c>
      <c r="G356" s="7">
        <f t="shared" si="81"/>
        <v>793.0377761022578</v>
      </c>
      <c r="H356" s="7">
        <f t="shared" si="82"/>
        <v>811.0872353510952</v>
      </c>
      <c r="I356" s="7">
        <f t="shared" si="83"/>
        <v>831.3260227074275</v>
      </c>
      <c r="J356" s="7">
        <f t="shared" si="84"/>
        <v>853.2557920870262</v>
      </c>
      <c r="K356" s="7">
        <f t="shared" si="85"/>
        <v>876.3365596447643</v>
      </c>
      <c r="L356" s="7">
        <f t="shared" si="86"/>
        <v>900</v>
      </c>
      <c r="M356" s="6"/>
      <c r="Q356" s="7">
        <f t="shared" si="87"/>
        <v>803.8982564464319</v>
      </c>
      <c r="R356" s="2">
        <f t="shared" si="88"/>
        <v>48.75</v>
      </c>
      <c r="S356" s="4">
        <f t="shared" si="89"/>
        <v>0.10677971505952011</v>
      </c>
    </row>
    <row r="357" spans="1:19" ht="12">
      <c r="A357" s="2">
        <f t="shared" si="90"/>
        <v>176000</v>
      </c>
      <c r="B357" s="7">
        <f t="shared" si="76"/>
        <v>749.6018435544663</v>
      </c>
      <c r="C357" s="7">
        <f t="shared" si="77"/>
        <v>751.4534940538658</v>
      </c>
      <c r="D357" s="7">
        <f t="shared" si="78"/>
        <v>756.9628518538655</v>
      </c>
      <c r="E357" s="7">
        <f t="shared" si="79"/>
        <v>765.9942585100799</v>
      </c>
      <c r="F357" s="7">
        <f t="shared" si="80"/>
        <v>778.3253311431081</v>
      </c>
      <c r="G357" s="7">
        <f t="shared" si="81"/>
        <v>793.6524381720083</v>
      </c>
      <c r="H357" s="7">
        <f t="shared" si="82"/>
        <v>811.598175654835</v>
      </c>
      <c r="I357" s="7">
        <f t="shared" si="83"/>
        <v>831.720660160639</v>
      </c>
      <c r="J357" s="7">
        <f t="shared" si="84"/>
        <v>853.524409365875</v>
      </c>
      <c r="K357" s="7">
        <f t="shared" si="85"/>
        <v>876.4725424675835</v>
      </c>
      <c r="L357" s="7">
        <f t="shared" si="86"/>
        <v>900</v>
      </c>
      <c r="M357" s="6"/>
      <c r="Q357" s="7">
        <f t="shared" si="87"/>
        <v>804.4505083159094</v>
      </c>
      <c r="R357" s="2">
        <f t="shared" si="88"/>
        <v>48.888888888888886</v>
      </c>
      <c r="S357" s="4">
        <f t="shared" si="89"/>
        <v>0.10616610187121182</v>
      </c>
    </row>
    <row r="358" spans="1:19" ht="12">
      <c r="A358" s="2">
        <f t="shared" si="90"/>
        <v>176500</v>
      </c>
      <c r="B358" s="7">
        <f t="shared" si="76"/>
        <v>750.4661113317304</v>
      </c>
      <c r="C358" s="7">
        <f t="shared" si="77"/>
        <v>752.3071212798454</v>
      </c>
      <c r="D358" s="7">
        <f t="shared" si="78"/>
        <v>757.784819427488</v>
      </c>
      <c r="E358" s="7">
        <f t="shared" si="79"/>
        <v>766.7643268843276</v>
      </c>
      <c r="F358" s="7">
        <f t="shared" si="80"/>
        <v>779.0245386849111</v>
      </c>
      <c r="G358" s="7">
        <f t="shared" si="81"/>
        <v>794.2635680592697</v>
      </c>
      <c r="H358" s="7">
        <f t="shared" si="82"/>
        <v>812.1061798143201</v>
      </c>
      <c r="I358" s="7">
        <f t="shared" si="83"/>
        <v>832.1130298074061</v>
      </c>
      <c r="J358" s="7">
        <f t="shared" si="84"/>
        <v>853.791483019046</v>
      </c>
      <c r="K358" s="7">
        <f t="shared" si="85"/>
        <v>876.6077438563459</v>
      </c>
      <c r="L358" s="7">
        <f t="shared" si="86"/>
        <v>900</v>
      </c>
      <c r="M358" s="6"/>
      <c r="Q358" s="7">
        <f t="shared" si="87"/>
        <v>804.9995866498824</v>
      </c>
      <c r="R358" s="2">
        <f t="shared" si="88"/>
        <v>49.02777777777778</v>
      </c>
      <c r="S358" s="4">
        <f t="shared" si="89"/>
        <v>0.10555601483346398</v>
      </c>
    </row>
    <row r="359" spans="1:19" ht="12">
      <c r="A359" s="2">
        <f t="shared" si="90"/>
        <v>177000</v>
      </c>
      <c r="B359" s="7">
        <f t="shared" si="76"/>
        <v>751.3254125747535</v>
      </c>
      <c r="C359" s="7">
        <f t="shared" si="77"/>
        <v>753.1558431168842</v>
      </c>
      <c r="D359" s="7">
        <f t="shared" si="78"/>
        <v>758.6020635426826</v>
      </c>
      <c r="E359" s="7">
        <f t="shared" si="79"/>
        <v>767.5299700367334</v>
      </c>
      <c r="F359" s="7">
        <f t="shared" si="80"/>
        <v>779.7197282048007</v>
      </c>
      <c r="G359" s="7">
        <f t="shared" si="81"/>
        <v>794.871186062185</v>
      </c>
      <c r="H359" s="7">
        <f t="shared" si="82"/>
        <v>812.6112647026571</v>
      </c>
      <c r="I359" s="7">
        <f t="shared" si="83"/>
        <v>832.5031446802278</v>
      </c>
      <c r="J359" s="7">
        <f t="shared" si="84"/>
        <v>854.057021917424</v>
      </c>
      <c r="K359" s="7">
        <f t="shared" si="85"/>
        <v>876.7421683018065</v>
      </c>
      <c r="L359" s="7">
        <f t="shared" si="86"/>
        <v>900</v>
      </c>
      <c r="M359" s="6"/>
      <c r="Q359" s="7">
        <f t="shared" si="87"/>
        <v>805.5455096852778</v>
      </c>
      <c r="R359" s="2">
        <f t="shared" si="88"/>
        <v>49.166666666666664</v>
      </c>
      <c r="S359" s="4">
        <f t="shared" si="89"/>
        <v>0.10494943368302466</v>
      </c>
    </row>
    <row r="360" spans="1:19" ht="12">
      <c r="A360" s="2">
        <f t="shared" si="90"/>
        <v>177500</v>
      </c>
      <c r="B360" s="7">
        <f t="shared" si="76"/>
        <v>752.1797758234318</v>
      </c>
      <c r="C360" s="7">
        <f t="shared" si="77"/>
        <v>753.9996877535543</v>
      </c>
      <c r="D360" s="7">
        <f t="shared" si="78"/>
        <v>759.4146113426901</v>
      </c>
      <c r="E360" s="7">
        <f t="shared" si="79"/>
        <v>768.291213396909</v>
      </c>
      <c r="F360" s="7">
        <f t="shared" si="80"/>
        <v>780.4109227926131</v>
      </c>
      <c r="G360" s="7">
        <f t="shared" si="81"/>
        <v>795.4753123622359</v>
      </c>
      <c r="H360" s="7">
        <f t="shared" si="82"/>
        <v>813.1134470959682</v>
      </c>
      <c r="I360" s="7">
        <f t="shared" si="83"/>
        <v>832.8910177366879</v>
      </c>
      <c r="J360" s="7">
        <f t="shared" si="84"/>
        <v>854.3210348808972</v>
      </c>
      <c r="K360" s="7">
        <f t="shared" si="85"/>
        <v>876.8758202689028</v>
      </c>
      <c r="L360" s="7">
        <f t="shared" si="86"/>
        <v>900</v>
      </c>
      <c r="M360" s="6"/>
      <c r="Q360" s="7">
        <f t="shared" si="87"/>
        <v>806.0882955542174</v>
      </c>
      <c r="R360" s="2">
        <f t="shared" si="88"/>
        <v>49.30555555555556</v>
      </c>
      <c r="S360" s="4">
        <f t="shared" si="89"/>
        <v>0.10434633827309174</v>
      </c>
    </row>
    <row r="361" spans="1:19" ht="12">
      <c r="A361" s="2">
        <f t="shared" si="90"/>
        <v>178000</v>
      </c>
      <c r="B361" s="7">
        <f t="shared" si="76"/>
        <v>753.0292294536787</v>
      </c>
      <c r="C361" s="7">
        <f t="shared" si="77"/>
        <v>754.8386832164621</v>
      </c>
      <c r="D361" s="7">
        <f t="shared" si="78"/>
        <v>760.2224898147858</v>
      </c>
      <c r="E361" s="7">
        <f t="shared" si="79"/>
        <v>769.0480822483373</v>
      </c>
      <c r="F361" s="7">
        <f t="shared" si="80"/>
        <v>781.0981454054905</v>
      </c>
      <c r="G361" s="7">
        <f t="shared" si="81"/>
        <v>796.075967024914</v>
      </c>
      <c r="H361" s="7">
        <f t="shared" si="82"/>
        <v>813.6127436739484</v>
      </c>
      <c r="I361" s="7">
        <f t="shared" si="83"/>
        <v>833.2766618598855</v>
      </c>
      <c r="J361" s="7">
        <f t="shared" si="84"/>
        <v>854.5835306786512</v>
      </c>
      <c r="K361" s="7">
        <f t="shared" si="85"/>
        <v>877.0087041969039</v>
      </c>
      <c r="L361" s="7">
        <f t="shared" si="86"/>
        <v>900</v>
      </c>
      <c r="M361" s="6"/>
      <c r="Q361" s="7">
        <f t="shared" si="87"/>
        <v>806.6279622846218</v>
      </c>
      <c r="R361" s="2">
        <f t="shared" si="88"/>
        <v>49.44444444444444</v>
      </c>
      <c r="S361" s="4">
        <f t="shared" si="89"/>
        <v>0.1037467085726424</v>
      </c>
    </row>
    <row r="362" spans="1:19" ht="12">
      <c r="A362" s="2">
        <f t="shared" si="90"/>
        <v>178500</v>
      </c>
      <c r="B362" s="7">
        <f t="shared" si="76"/>
        <v>753.873801678367</v>
      </c>
      <c r="C362" s="7">
        <f t="shared" si="77"/>
        <v>755.6728573711775</v>
      </c>
      <c r="D362" s="7">
        <f t="shared" si="78"/>
        <v>761.0257257911744</v>
      </c>
      <c r="E362" s="7">
        <f t="shared" si="79"/>
        <v>769.8006017292125</v>
      </c>
      <c r="F362" s="7">
        <f t="shared" si="80"/>
        <v>781.7814188686449</v>
      </c>
      <c r="G362" s="7">
        <f t="shared" si="81"/>
        <v>796.6731700003885</v>
      </c>
      <c r="H362" s="7">
        <f t="shared" si="82"/>
        <v>814.1091710204216</v>
      </c>
      <c r="I362" s="7">
        <f t="shared" si="83"/>
        <v>833.6600898588654</v>
      </c>
      <c r="J362" s="7">
        <f t="shared" si="84"/>
        <v>854.8445180294615</v>
      </c>
      <c r="K362" s="7">
        <f t="shared" si="85"/>
        <v>877.1408244995582</v>
      </c>
      <c r="L362" s="7">
        <f t="shared" si="86"/>
        <v>900</v>
      </c>
      <c r="M362" s="6"/>
      <c r="Q362" s="7">
        <f t="shared" si="87"/>
        <v>807.1645278008089</v>
      </c>
      <c r="R362" s="2">
        <f t="shared" si="88"/>
        <v>49.583333333333336</v>
      </c>
      <c r="S362" s="4">
        <f t="shared" si="89"/>
        <v>0.10315052466576793</v>
      </c>
    </row>
    <row r="363" spans="1:19" ht="12">
      <c r="A363" s="2">
        <f t="shared" si="90"/>
        <v>179000</v>
      </c>
      <c r="B363" s="7">
        <f t="shared" si="76"/>
        <v>754.7135205482639</v>
      </c>
      <c r="C363" s="7">
        <f t="shared" si="77"/>
        <v>756.5022379231593</v>
      </c>
      <c r="D363" s="7">
        <f t="shared" si="78"/>
        <v>761.8243459498808</v>
      </c>
      <c r="E363" s="7">
        <f t="shared" si="79"/>
        <v>770.5487968332743</v>
      </c>
      <c r="F363" s="7">
        <f t="shared" si="80"/>
        <v>782.4607658761156</v>
      </c>
      <c r="G363" s="7">
        <f t="shared" si="81"/>
        <v>797.2669411241695</v>
      </c>
      <c r="H363" s="7">
        <f t="shared" si="82"/>
        <v>814.6027456238921</v>
      </c>
      <c r="I363" s="7">
        <f t="shared" si="83"/>
        <v>834.0413144690435</v>
      </c>
      <c r="J363" s="7">
        <f t="shared" si="84"/>
        <v>855.1040056019838</v>
      </c>
      <c r="K363" s="7">
        <f t="shared" si="85"/>
        <v>877.2721855652412</v>
      </c>
      <c r="L363" s="7">
        <f t="shared" si="86"/>
        <v>900</v>
      </c>
      <c r="M363" s="6"/>
      <c r="Q363" s="7">
        <f t="shared" si="87"/>
        <v>807.6980099240893</v>
      </c>
      <c r="R363" s="2">
        <f t="shared" si="88"/>
        <v>49.72222222222222</v>
      </c>
      <c r="S363" s="4">
        <f t="shared" si="89"/>
        <v>0.10255776675101187</v>
      </c>
    </row>
    <row r="364" spans="1:19" ht="12">
      <c r="A364" s="2">
        <f t="shared" si="90"/>
        <v>179500</v>
      </c>
      <c r="B364" s="7">
        <f t="shared" si="76"/>
        <v>755.5484139529619</v>
      </c>
      <c r="C364" s="7">
        <f t="shared" si="77"/>
        <v>757.3268524186728</v>
      </c>
      <c r="D364" s="7">
        <f t="shared" si="78"/>
        <v>762.6183768156354</v>
      </c>
      <c r="E364" s="7">
        <f t="shared" si="79"/>
        <v>771.2926924106384</v>
      </c>
      <c r="F364" s="7">
        <f t="shared" si="80"/>
        <v>783.1362089915237</v>
      </c>
      <c r="G364" s="7">
        <f t="shared" si="81"/>
        <v>797.8573001177676</v>
      </c>
      <c r="H364" s="7">
        <f t="shared" si="82"/>
        <v>815.0934838780938</v>
      </c>
      <c r="I364" s="7">
        <f t="shared" si="83"/>
        <v>834.4203483526321</v>
      </c>
      <c r="J364" s="7">
        <f t="shared" si="84"/>
        <v>855.3620020150429</v>
      </c>
      <c r="K364" s="7">
        <f t="shared" si="85"/>
        <v>877.4027917571013</v>
      </c>
      <c r="L364" s="7">
        <f t="shared" si="86"/>
        <v>900</v>
      </c>
      <c r="M364" s="6"/>
      <c r="Q364" s="7">
        <f t="shared" si="87"/>
        <v>808.2284263733591</v>
      </c>
      <c r="R364" s="2">
        <f t="shared" si="88"/>
        <v>49.861111111111114</v>
      </c>
      <c r="S364" s="4">
        <f t="shared" si="89"/>
        <v>0.10196841514071214</v>
      </c>
    </row>
    <row r="365" spans="1:19" ht="12">
      <c r="A365" s="2">
        <f t="shared" si="90"/>
        <v>180000</v>
      </c>
      <c r="B365" s="7">
        <f t="shared" si="76"/>
        <v>756.3785096218041</v>
      </c>
      <c r="C365" s="7">
        <f t="shared" si="77"/>
        <v>758.1467282457054</v>
      </c>
      <c r="D365" s="7">
        <f t="shared" si="78"/>
        <v>763.4078447607544</v>
      </c>
      <c r="E365" s="7">
        <f t="shared" si="79"/>
        <v>772.0323131686216</v>
      </c>
      <c r="F365" s="7">
        <f t="shared" si="80"/>
        <v>783.8077706488223</v>
      </c>
      <c r="G365" s="7">
        <f t="shared" si="81"/>
        <v>798.4442665893498</v>
      </c>
      <c r="H365" s="7">
        <f t="shared" si="82"/>
        <v>815.5814020825355</v>
      </c>
      <c r="I365" s="7">
        <f t="shared" si="83"/>
        <v>834.7972040990609</v>
      </c>
      <c r="J365" s="7">
        <f t="shared" si="84"/>
        <v>855.6185158379203</v>
      </c>
      <c r="K365" s="7">
        <f t="shared" si="85"/>
        <v>877.5326474132054</v>
      </c>
      <c r="L365" s="7">
        <f t="shared" si="86"/>
        <v>900</v>
      </c>
      <c r="M365" s="6"/>
      <c r="Q365" s="7">
        <f t="shared" si="87"/>
        <v>808.7557947656877</v>
      </c>
      <c r="R365" s="2">
        <f t="shared" si="88"/>
        <v>50</v>
      </c>
      <c r="S365" s="4">
        <f t="shared" si="89"/>
        <v>0.10138245026034699</v>
      </c>
    </row>
    <row r="366" spans="1:19" ht="12">
      <c r="A366" s="2">
        <f t="shared" si="90"/>
        <v>180500</v>
      </c>
      <c r="B366" s="7">
        <f aca="true" t="shared" si="91" ref="B366:B405">2*$O$4*C365+(1-2*$O$4)*B365</f>
        <v>757.2038351248036</v>
      </c>
      <c r="C366" s="7">
        <f aca="true" t="shared" si="92" ref="C366:C405">$O$4*(D365+B365)+(1-2*$O$4)*C365</f>
        <v>758.9618926348738</v>
      </c>
      <c r="D366" s="7">
        <f aca="true" t="shared" si="93" ref="D366:D405">$O$4*(E365+C365)+(1-2*$O$4)*D365</f>
        <v>764.1927760060153</v>
      </c>
      <c r="E366" s="7">
        <f aca="true" t="shared" si="94" ref="E366:E405">$O$4*(F365+D365)+(1-2*$O$4)*E365</f>
        <v>772.7676836725618</v>
      </c>
      <c r="F366" s="7">
        <f aca="true" t="shared" si="95" ref="F366:F405">$O$4*(G365+E365)+(1-2*$O$4)*F365</f>
        <v>784.475473153041</v>
      </c>
      <c r="G366" s="7">
        <f aca="true" t="shared" si="96" ref="G366:G405">$O$4*(H365+F365)+(1-2*$O$4)*G365</f>
        <v>799.0278600343913</v>
      </c>
      <c r="H366" s="7">
        <f aca="true" t="shared" si="97" ref="H366:H405">$O$4*(I365+G365)+(1-2*$O$4)*H365</f>
        <v>816.0665164430432</v>
      </c>
      <c r="I366" s="7">
        <f aca="true" t="shared" si="98" ref="I366:I405">$O$4*(J365+H365)+(1-2*$O$4)*I365</f>
        <v>835.1718942253962</v>
      </c>
      <c r="J366" s="7">
        <f aca="true" t="shared" si="99" ref="J366:J405">$O$4*(K365+I365)+(1-2*$O$4)*J365</f>
        <v>855.8735555906393</v>
      </c>
      <c r="K366" s="7">
        <f aca="true" t="shared" si="100" ref="K366:K405">$O$4*(L365+J365)+(1-2*$O$4)*K365</f>
        <v>877.6617568466833</v>
      </c>
      <c r="L366" s="7">
        <f aca="true" t="shared" si="101" ref="L366:L405">L365</f>
        <v>900</v>
      </c>
      <c r="M366" s="6"/>
      <c r="Q366" s="7">
        <f t="shared" si="87"/>
        <v>809.2801326169049</v>
      </c>
      <c r="R366" s="2">
        <f t="shared" si="88"/>
        <v>50.138888888888886</v>
      </c>
      <c r="S366" s="4">
        <f t="shared" si="89"/>
        <v>0.10079985264788345</v>
      </c>
    </row>
    <row r="367" spans="1:19" ht="12">
      <c r="A367" s="2">
        <f t="shared" si="90"/>
        <v>181000</v>
      </c>
      <c r="B367" s="7">
        <f t="shared" si="91"/>
        <v>758.0244178735586</v>
      </c>
      <c r="C367" s="7">
        <f t="shared" si="92"/>
        <v>759.7723726603286</v>
      </c>
      <c r="D367" s="7">
        <f t="shared" si="93"/>
        <v>764.9731966215268</v>
      </c>
      <c r="E367" s="7">
        <f t="shared" si="94"/>
        <v>773.4988283466341</v>
      </c>
      <c r="F367" s="7">
        <f t="shared" si="95"/>
        <v>785.139338681028</v>
      </c>
      <c r="G367" s="7">
        <f t="shared" si="96"/>
        <v>799.6080998363241</v>
      </c>
      <c r="H367" s="7">
        <f t="shared" si="97"/>
        <v>816.5488430722996</v>
      </c>
      <c r="I367" s="7">
        <f t="shared" si="98"/>
        <v>835.544431176758</v>
      </c>
      <c r="J367" s="7">
        <f t="shared" si="99"/>
        <v>856.1271297442487</v>
      </c>
      <c r="K367" s="7">
        <f t="shared" si="100"/>
        <v>877.7901243458716</v>
      </c>
      <c r="L367" s="7">
        <f t="shared" si="101"/>
        <v>900</v>
      </c>
      <c r="M367" s="6"/>
      <c r="Q367" s="7">
        <f t="shared" si="87"/>
        <v>809.80145734218</v>
      </c>
      <c r="R367" s="2">
        <f t="shared" si="88"/>
        <v>50.27777777777778</v>
      </c>
      <c r="S367" s="4">
        <f t="shared" si="89"/>
        <v>0.10022060295313331</v>
      </c>
    </row>
    <row r="368" spans="1:19" ht="12">
      <c r="A368" s="2">
        <f t="shared" si="90"/>
        <v>181500</v>
      </c>
      <c r="B368" s="7">
        <f t="shared" si="91"/>
        <v>758.8402851221618</v>
      </c>
      <c r="C368" s="7">
        <f t="shared" si="92"/>
        <v>760.5781952406521</v>
      </c>
      <c r="D368" s="7">
        <f t="shared" si="93"/>
        <v>765.7491325275944</v>
      </c>
      <c r="E368" s="7">
        <f t="shared" si="94"/>
        <v>774.225771474662</v>
      </c>
      <c r="F368" s="7">
        <f t="shared" si="95"/>
        <v>785.7993892821861</v>
      </c>
      <c r="G368" s="7">
        <f t="shared" si="96"/>
        <v>800.1850052671812</v>
      </c>
      <c r="H368" s="7">
        <f t="shared" si="97"/>
        <v>817.02839799038</v>
      </c>
      <c r="I368" s="7">
        <f t="shared" si="98"/>
        <v>835.9148273267341</v>
      </c>
      <c r="J368" s="7">
        <f t="shared" si="99"/>
        <v>856.3792467211051</v>
      </c>
      <c r="K368" s="7">
        <f t="shared" si="100"/>
        <v>877.917754174457</v>
      </c>
      <c r="L368" s="7">
        <f t="shared" si="101"/>
        <v>900</v>
      </c>
      <c r="M368" s="6"/>
      <c r="Q368" s="7">
        <f t="shared" si="87"/>
        <v>810.3197862566032</v>
      </c>
      <c r="R368" s="2">
        <f t="shared" si="88"/>
        <v>50.416666666666664</v>
      </c>
      <c r="S368" s="4">
        <f t="shared" si="89"/>
        <v>0.09964468193710761</v>
      </c>
    </row>
    <row r="369" spans="1:19" ht="12">
      <c r="A369" s="2">
        <f t="shared" si="90"/>
        <v>182000</v>
      </c>
      <c r="B369" s="7">
        <f t="shared" si="91"/>
        <v>759.6514639681047</v>
      </c>
      <c r="C369" s="7">
        <f t="shared" si="92"/>
        <v>761.3793871397518</v>
      </c>
      <c r="D369" s="7">
        <f t="shared" si="93"/>
        <v>766.5206094955809</v>
      </c>
      <c r="E369" s="7">
        <f t="shared" si="94"/>
        <v>774.9485372009232</v>
      </c>
      <c r="F369" s="7">
        <f t="shared" si="95"/>
        <v>786.4556468792061</v>
      </c>
      <c r="G369" s="7">
        <f t="shared" si="96"/>
        <v>800.7585954882375</v>
      </c>
      <c r="H369" s="7">
        <f t="shared" si="97"/>
        <v>817.5051971252851</v>
      </c>
      <c r="I369" s="7">
        <f t="shared" si="98"/>
        <v>836.2830949777917</v>
      </c>
      <c r="J369" s="7">
        <f t="shared" si="99"/>
        <v>856.6299148951537</v>
      </c>
      <c r="K369" s="7">
        <f t="shared" si="100"/>
        <v>878.044650571617</v>
      </c>
      <c r="L369" s="7">
        <f t="shared" si="101"/>
        <v>900</v>
      </c>
      <c r="M369" s="6"/>
      <c r="Q369" s="7">
        <f t="shared" si="87"/>
        <v>810.83513657576</v>
      </c>
      <c r="R369" s="2">
        <f t="shared" si="88"/>
        <v>50.55555555555556</v>
      </c>
      <c r="S369" s="4">
        <f t="shared" si="89"/>
        <v>0.09907207047137781</v>
      </c>
    </row>
    <row r="370" spans="1:19" ht="12">
      <c r="A370" s="2">
        <f t="shared" si="90"/>
        <v>182500</v>
      </c>
      <c r="B370" s="7">
        <f t="shared" si="91"/>
        <v>760.4579813531766</v>
      </c>
      <c r="C370" s="7">
        <f t="shared" si="92"/>
        <v>762.1759749677483</v>
      </c>
      <c r="D370" s="7">
        <f t="shared" si="93"/>
        <v>767.2876531487614</v>
      </c>
      <c r="E370" s="7">
        <f t="shared" si="94"/>
        <v>775.667149530952</v>
      </c>
      <c r="F370" s="7">
        <f t="shared" si="95"/>
        <v>787.1081332687947</v>
      </c>
      <c r="G370" s="7">
        <f t="shared" si="96"/>
        <v>801.3288895506464</v>
      </c>
      <c r="H370" s="7">
        <f t="shared" si="97"/>
        <v>817.9792563134713</v>
      </c>
      <c r="I370" s="7">
        <f t="shared" si="98"/>
        <v>836.6492463616876</v>
      </c>
      <c r="J370" s="7">
        <f t="shared" si="99"/>
        <v>856.8791425922063</v>
      </c>
      <c r="K370" s="7">
        <f t="shared" si="100"/>
        <v>878.1708177521625</v>
      </c>
      <c r="L370" s="7">
        <f t="shared" si="101"/>
        <v>900</v>
      </c>
      <c r="M370" s="6"/>
      <c r="Q370" s="7">
        <f t="shared" si="87"/>
        <v>811.3475254163019</v>
      </c>
      <c r="R370" s="2">
        <f t="shared" si="88"/>
        <v>50.69444444444444</v>
      </c>
      <c r="S370" s="4">
        <f t="shared" si="89"/>
        <v>0.09850274953744234</v>
      </c>
    </row>
    <row r="371" spans="1:19" ht="12">
      <c r="A371" s="2">
        <f t="shared" si="90"/>
        <v>183000</v>
      </c>
      <c r="B371" s="7">
        <f t="shared" si="91"/>
        <v>761.2598640643585</v>
      </c>
      <c r="C371" s="7">
        <f t="shared" si="92"/>
        <v>762.9679851818587</v>
      </c>
      <c r="D371" s="7">
        <f t="shared" si="93"/>
        <v>768.0502889631741</v>
      </c>
      <c r="E371" s="7">
        <f t="shared" si="94"/>
        <v>776.3816323323364</v>
      </c>
      <c r="F371" s="7">
        <f t="shared" si="95"/>
        <v>787.756870122399</v>
      </c>
      <c r="G371" s="7">
        <f t="shared" si="96"/>
        <v>801.8959063960741</v>
      </c>
      <c r="H371" s="7">
        <f t="shared" si="97"/>
        <v>818.4505913003768</v>
      </c>
      <c r="I371" s="7">
        <f t="shared" si="98"/>
        <v>837.0132936398743</v>
      </c>
      <c r="J371" s="7">
        <f t="shared" si="99"/>
        <v>857.1269380902197</v>
      </c>
      <c r="K371" s="7">
        <f t="shared" si="100"/>
        <v>878.2962599066775</v>
      </c>
      <c r="L371" s="7">
        <f t="shared" si="101"/>
        <v>900</v>
      </c>
      <c r="M371" s="6"/>
      <c r="Q371" s="7">
        <f t="shared" si="87"/>
        <v>811.8569697965171</v>
      </c>
      <c r="R371" s="2">
        <f t="shared" si="88"/>
        <v>50.833333333333336</v>
      </c>
      <c r="S371" s="4">
        <f t="shared" si="89"/>
        <v>0.09793670022609212</v>
      </c>
    </row>
    <row r="372" spans="1:19" ht="12">
      <c r="A372" s="2">
        <f t="shared" si="90"/>
        <v>183500</v>
      </c>
      <c r="B372" s="7">
        <f t="shared" si="91"/>
        <v>762.0571387347126</v>
      </c>
      <c r="C372" s="7">
        <f t="shared" si="92"/>
        <v>763.7554440872743</v>
      </c>
      <c r="D372" s="7">
        <f t="shared" si="93"/>
        <v>768.8085422684663</v>
      </c>
      <c r="E372" s="7">
        <f t="shared" si="94"/>
        <v>777.0920093355104</v>
      </c>
      <c r="F372" s="7">
        <f t="shared" si="95"/>
        <v>788.4018789869262</v>
      </c>
      <c r="G372" s="7">
        <f t="shared" si="96"/>
        <v>802.4596648573282</v>
      </c>
      <c r="H372" s="7">
        <f t="shared" si="97"/>
        <v>818.9192177409459</v>
      </c>
      <c r="I372" s="7">
        <f t="shared" si="98"/>
        <v>837.3752489039057</v>
      </c>
      <c r="J372" s="7">
        <f t="shared" si="99"/>
        <v>857.3733096195699</v>
      </c>
      <c r="K372" s="7">
        <f t="shared" si="100"/>
        <v>878.4209812016586</v>
      </c>
      <c r="L372" s="7">
        <f t="shared" si="101"/>
        <v>900</v>
      </c>
      <c r="M372" s="6"/>
      <c r="Q372" s="7">
        <f t="shared" si="87"/>
        <v>812.3634866368942</v>
      </c>
      <c r="R372" s="2">
        <f t="shared" si="88"/>
        <v>50.97222222222222</v>
      </c>
      <c r="S372" s="4">
        <f t="shared" si="89"/>
        <v>0.09737390373678421</v>
      </c>
    </row>
    <row r="373" spans="1:19" ht="12">
      <c r="A373" s="2">
        <f t="shared" si="90"/>
        <v>184000</v>
      </c>
      <c r="B373" s="7">
        <f t="shared" si="91"/>
        <v>762.8498318442655</v>
      </c>
      <c r="C373" s="7">
        <f t="shared" si="92"/>
        <v>764.5383778380341</v>
      </c>
      <c r="D373" s="7">
        <f t="shared" si="93"/>
        <v>769.5624382487348</v>
      </c>
      <c r="E373" s="7">
        <f t="shared" si="94"/>
        <v>777.7983041345424</v>
      </c>
      <c r="F373" s="7">
        <f t="shared" si="95"/>
        <v>789.0431812854597</v>
      </c>
      <c r="G373" s="7">
        <f t="shared" si="96"/>
        <v>803.0201836589843</v>
      </c>
      <c r="H373" s="7">
        <f t="shared" si="97"/>
        <v>819.3851512001497</v>
      </c>
      <c r="I373" s="7">
        <f t="shared" si="98"/>
        <v>837.7351241758383</v>
      </c>
      <c r="J373" s="7">
        <f t="shared" si="99"/>
        <v>857.6182653633269</v>
      </c>
      <c r="K373" s="7">
        <f t="shared" si="100"/>
        <v>878.5449857796541</v>
      </c>
      <c r="L373" s="7">
        <f t="shared" si="101"/>
        <v>900</v>
      </c>
      <c r="M373" s="6"/>
      <c r="Q373" s="7">
        <f t="shared" si="87"/>
        <v>812.8670927606858</v>
      </c>
      <c r="R373" s="2">
        <f t="shared" si="88"/>
        <v>51.111111111111114</v>
      </c>
      <c r="S373" s="4">
        <f t="shared" si="89"/>
        <v>0.09681434137701583</v>
      </c>
    </row>
    <row r="374" spans="1:19" ht="12">
      <c r="A374" s="2">
        <f t="shared" si="90"/>
        <v>184500</v>
      </c>
      <c r="B374" s="7">
        <f t="shared" si="91"/>
        <v>763.6379697208874</v>
      </c>
      <c r="C374" s="7">
        <f t="shared" si="92"/>
        <v>765.3168124378922</v>
      </c>
      <c r="D374" s="7">
        <f t="shared" si="93"/>
        <v>770.3120019433618</v>
      </c>
      <c r="E374" s="7">
        <f t="shared" si="94"/>
        <v>778.5005401879181</v>
      </c>
      <c r="F374" s="7">
        <f t="shared" si="95"/>
        <v>789.6807983179709</v>
      </c>
      <c r="G374" s="7">
        <f t="shared" si="96"/>
        <v>803.5774814180081</v>
      </c>
      <c r="H374" s="7">
        <f t="shared" si="97"/>
        <v>819.8484071535029</v>
      </c>
      <c r="I374" s="7">
        <f t="shared" si="98"/>
        <v>838.0929314086325</v>
      </c>
      <c r="J374" s="7">
        <f t="shared" si="99"/>
        <v>857.8618134575272</v>
      </c>
      <c r="K374" s="7">
        <f t="shared" si="100"/>
        <v>878.6682777594012</v>
      </c>
      <c r="L374" s="7">
        <f t="shared" si="101"/>
        <v>900</v>
      </c>
      <c r="M374" s="6"/>
      <c r="Q374" s="7">
        <f t="shared" si="87"/>
        <v>813.3678048944658</v>
      </c>
      <c r="R374" s="2">
        <f t="shared" si="88"/>
        <v>51.25</v>
      </c>
      <c r="S374" s="4">
        <f t="shared" si="89"/>
        <v>0.09625799456170461</v>
      </c>
    </row>
    <row r="375" spans="1:19" ht="12">
      <c r="A375" s="2">
        <f t="shared" si="90"/>
        <v>185000</v>
      </c>
      <c r="B375" s="7">
        <f t="shared" si="91"/>
        <v>764.4215785411654</v>
      </c>
      <c r="C375" s="7">
        <f t="shared" si="92"/>
        <v>766.0907737411817</v>
      </c>
      <c r="D375" s="7">
        <f t="shared" si="93"/>
        <v>771.0572582478464</v>
      </c>
      <c r="E375" s="7">
        <f t="shared" si="94"/>
        <v>779.1987408193206</v>
      </c>
      <c r="F375" s="7">
        <f t="shared" si="95"/>
        <v>790.3147512620267</v>
      </c>
      <c r="G375" s="7">
        <f t="shared" si="96"/>
        <v>804.1315766443745</v>
      </c>
      <c r="H375" s="7">
        <f t="shared" si="97"/>
        <v>820.3090009875795</v>
      </c>
      <c r="I375" s="7">
        <f t="shared" si="98"/>
        <v>838.4486824865492</v>
      </c>
      <c r="J375" s="7">
        <f t="shared" si="99"/>
        <v>858.1039619914438</v>
      </c>
      <c r="K375" s="7">
        <f t="shared" si="100"/>
        <v>878.7908612359643</v>
      </c>
      <c r="L375" s="7">
        <f t="shared" si="101"/>
        <v>900</v>
      </c>
      <c r="M375" s="6"/>
      <c r="Q375" s="7">
        <f t="shared" si="87"/>
        <v>813.865639668687</v>
      </c>
      <c r="R375" s="2">
        <f t="shared" si="88"/>
        <v>51.388888888888886</v>
      </c>
      <c r="S375" s="4">
        <f t="shared" si="89"/>
        <v>0.09570484481257002</v>
      </c>
    </row>
    <row r="376" spans="1:19" ht="12">
      <c r="A376" s="2">
        <f t="shared" si="90"/>
        <v>185500</v>
      </c>
      <c r="B376" s="7">
        <f t="shared" si="91"/>
        <v>765.2006843312731</v>
      </c>
      <c r="C376" s="7">
        <f t="shared" si="92"/>
        <v>766.8602874536717</v>
      </c>
      <c r="D376" s="7">
        <f t="shared" si="93"/>
        <v>771.798231914632</v>
      </c>
      <c r="E376" s="7">
        <f t="shared" si="94"/>
        <v>779.8929292184039</v>
      </c>
      <c r="F376" s="7">
        <f t="shared" si="95"/>
        <v>790.945061173493</v>
      </c>
      <c r="G376" s="7">
        <f t="shared" si="96"/>
        <v>804.682487741683</v>
      </c>
      <c r="H376" s="7">
        <f t="shared" si="97"/>
        <v>820.7669480005237</v>
      </c>
      <c r="I376" s="7">
        <f t="shared" si="98"/>
        <v>838.8023892255453</v>
      </c>
      <c r="J376" s="7">
        <f t="shared" si="99"/>
        <v>858.3447190078564</v>
      </c>
      <c r="K376" s="7">
        <f t="shared" si="100"/>
        <v>878.9127402808697</v>
      </c>
      <c r="L376" s="7">
        <f t="shared" si="101"/>
        <v>900</v>
      </c>
      <c r="M376" s="6"/>
      <c r="Q376" s="7">
        <f t="shared" si="87"/>
        <v>814.3606136182317</v>
      </c>
      <c r="R376" s="2">
        <f t="shared" si="88"/>
        <v>51.52777777777778</v>
      </c>
      <c r="S376" s="4">
        <f t="shared" si="89"/>
        <v>0.09515487375752034</v>
      </c>
    </row>
    <row r="377" spans="1:19" ht="12">
      <c r="A377" s="2">
        <f t="shared" si="90"/>
        <v>186000</v>
      </c>
      <c r="B377" s="7">
        <f t="shared" si="91"/>
        <v>765.9753129678334</v>
      </c>
      <c r="C377" s="7">
        <f t="shared" si="92"/>
        <v>767.6253791334219</v>
      </c>
      <c r="D377" s="7">
        <f t="shared" si="93"/>
        <v>772.5349475539261</v>
      </c>
      <c r="E377" s="7">
        <f t="shared" si="94"/>
        <v>780.5831284415636</v>
      </c>
      <c r="F377" s="7">
        <f t="shared" si="95"/>
        <v>791.5717489872345</v>
      </c>
      <c r="G377" s="7">
        <f t="shared" si="96"/>
        <v>805.2302330077687</v>
      </c>
      <c r="H377" s="7">
        <f t="shared" si="97"/>
        <v>821.222263402559</v>
      </c>
      <c r="I377" s="7">
        <f t="shared" si="98"/>
        <v>839.1540633736677</v>
      </c>
      <c r="J377" s="7">
        <f t="shared" si="99"/>
        <v>858.5840925033176</v>
      </c>
      <c r="K377" s="7">
        <f t="shared" si="100"/>
        <v>879.0339189422426</v>
      </c>
      <c r="L377" s="7">
        <f t="shared" si="101"/>
        <v>900</v>
      </c>
      <c r="M377" s="6"/>
      <c r="Q377" s="7">
        <f t="shared" si="87"/>
        <v>814.8527431829618</v>
      </c>
      <c r="R377" s="2">
        <f t="shared" si="88"/>
        <v>51.666666666666664</v>
      </c>
      <c r="S377" s="4">
        <f t="shared" si="89"/>
        <v>0.09460806313004241</v>
      </c>
    </row>
    <row r="378" spans="1:19" ht="12">
      <c r="A378" s="2">
        <f t="shared" si="90"/>
        <v>186500</v>
      </c>
      <c r="B378" s="7">
        <f t="shared" si="91"/>
        <v>766.7454901787781</v>
      </c>
      <c r="C378" s="7">
        <f t="shared" si="92"/>
        <v>768.3860741916299</v>
      </c>
      <c r="D378" s="7">
        <f t="shared" si="93"/>
        <v>773.2674296345192</v>
      </c>
      <c r="E378" s="7">
        <f t="shared" si="94"/>
        <v>781.2693614127027</v>
      </c>
      <c r="F378" s="7">
        <f t="shared" si="95"/>
        <v>792.1948355178101</v>
      </c>
      <c r="G378" s="7">
        <f t="shared" si="96"/>
        <v>805.774830635311</v>
      </c>
      <c r="H378" s="7">
        <f t="shared" si="97"/>
        <v>821.6749623164935</v>
      </c>
      <c r="I378" s="7">
        <f t="shared" si="98"/>
        <v>839.5037166114424</v>
      </c>
      <c r="J378" s="7">
        <f t="shared" si="99"/>
        <v>858.8220904284209</v>
      </c>
      <c r="K378" s="7">
        <f t="shared" si="100"/>
        <v>879.154401244941</v>
      </c>
      <c r="L378" s="7">
        <f t="shared" si="101"/>
        <v>900</v>
      </c>
      <c r="M378" s="6"/>
      <c r="Q378" s="7">
        <f t="shared" si="87"/>
        <v>815.342044708266</v>
      </c>
      <c r="R378" s="2">
        <f t="shared" si="88"/>
        <v>51.80555555555556</v>
      </c>
      <c r="S378" s="4">
        <f t="shared" si="89"/>
        <v>0.0940643947685933</v>
      </c>
    </row>
    <row r="379" spans="1:19" ht="12">
      <c r="A379" s="2">
        <f t="shared" si="90"/>
        <v>187000</v>
      </c>
      <c r="B379" s="7">
        <f t="shared" si="91"/>
        <v>767.5112415442018</v>
      </c>
      <c r="C379" s="7">
        <f t="shared" si="92"/>
        <v>769.1423978934753</v>
      </c>
      <c r="D379" s="7">
        <f t="shared" si="93"/>
        <v>773.995702484596</v>
      </c>
      <c r="E379" s="7">
        <f t="shared" si="94"/>
        <v>781.951650923992</v>
      </c>
      <c r="F379" s="7">
        <f t="shared" si="95"/>
        <v>792.8143414601643</v>
      </c>
      <c r="G379" s="7">
        <f t="shared" si="96"/>
        <v>806.3162987124381</v>
      </c>
      <c r="H379" s="7">
        <f t="shared" si="97"/>
        <v>822.1250597782234</v>
      </c>
      <c r="I379" s="7">
        <f t="shared" si="98"/>
        <v>839.8513605522649</v>
      </c>
      <c r="J379" s="7">
        <f t="shared" si="99"/>
        <v>859.0587206880632</v>
      </c>
      <c r="K379" s="7">
        <f t="shared" si="100"/>
        <v>879.2741911906897</v>
      </c>
      <c r="L379" s="7">
        <f t="shared" si="101"/>
        <v>900</v>
      </c>
      <c r="M379" s="6"/>
      <c r="Q379" s="7">
        <f t="shared" si="87"/>
        <v>815.8285344456008</v>
      </c>
      <c r="R379" s="2">
        <f t="shared" si="88"/>
        <v>51.94444444444444</v>
      </c>
      <c r="S379" s="4">
        <f t="shared" si="89"/>
        <v>0.09352385061599913</v>
      </c>
    </row>
    <row r="380" spans="1:19" ht="12">
      <c r="A380" s="2">
        <f t="shared" si="90"/>
        <v>187500</v>
      </c>
      <c r="B380" s="7">
        <f t="shared" si="91"/>
        <v>768.2725924972106</v>
      </c>
      <c r="C380" s="7">
        <f t="shared" si="92"/>
        <v>769.8943753589581</v>
      </c>
      <c r="D380" s="7">
        <f t="shared" si="93"/>
        <v>774.7197902925438</v>
      </c>
      <c r="E380" s="7">
        <f t="shared" si="94"/>
        <v>782.6300196366285</v>
      </c>
      <c r="F380" s="7">
        <f t="shared" si="95"/>
        <v>793.4302873903148</v>
      </c>
      <c r="G380" s="7">
        <f t="shared" si="96"/>
        <v>806.8546552233279</v>
      </c>
      <c r="H380" s="7">
        <f t="shared" si="97"/>
        <v>822.5725707372321</v>
      </c>
      <c r="I380" s="7">
        <f t="shared" si="98"/>
        <v>840.1970067427844</v>
      </c>
      <c r="J380" s="7">
        <f t="shared" si="99"/>
        <v>859.2939911417093</v>
      </c>
      <c r="K380" s="7">
        <f t="shared" si="100"/>
        <v>879.3932927582139</v>
      </c>
      <c r="L380" s="7">
        <f t="shared" si="101"/>
        <v>900</v>
      </c>
      <c r="M380" s="6"/>
      <c r="Q380" s="7">
        <f t="shared" si="87"/>
        <v>816.3122285530319</v>
      </c>
      <c r="R380" s="2">
        <f t="shared" si="88"/>
        <v>52.083333333333336</v>
      </c>
      <c r="S380" s="4">
        <f t="shared" si="89"/>
        <v>0.09298641271885344</v>
      </c>
    </row>
    <row r="381" spans="1:19" ht="12">
      <c r="A381" s="2">
        <f t="shared" si="90"/>
        <v>188000</v>
      </c>
      <c r="B381" s="7">
        <f t="shared" si="91"/>
        <v>769.0295683247666</v>
      </c>
      <c r="C381" s="7">
        <f t="shared" si="92"/>
        <v>770.6420315637326</v>
      </c>
      <c r="D381" s="7">
        <f t="shared" si="93"/>
        <v>775.4397171077551</v>
      </c>
      <c r="E381" s="7">
        <f t="shared" si="94"/>
        <v>783.3044900815868</v>
      </c>
      <c r="F381" s="7">
        <f t="shared" si="95"/>
        <v>794.0426937660358</v>
      </c>
      <c r="G381" s="7">
        <f t="shared" si="96"/>
        <v>807.3899180488061</v>
      </c>
      <c r="H381" s="7">
        <f t="shared" si="97"/>
        <v>823.0175100570875</v>
      </c>
      <c r="I381" s="7">
        <f t="shared" si="98"/>
        <v>840.5406666632896</v>
      </c>
      <c r="J381" s="7">
        <f t="shared" si="99"/>
        <v>859.5279096036522</v>
      </c>
      <c r="K381" s="7">
        <f t="shared" si="100"/>
        <v>879.5117099033705</v>
      </c>
      <c r="L381" s="7">
        <f t="shared" si="101"/>
        <v>900</v>
      </c>
      <c r="M381" s="6"/>
      <c r="Q381" s="7">
        <f t="shared" si="87"/>
        <v>816.79314309577</v>
      </c>
      <c r="R381" s="2">
        <f t="shared" si="88"/>
        <v>52.22222222222222</v>
      </c>
      <c r="S381" s="4">
        <f t="shared" si="89"/>
        <v>0.09245206322692222</v>
      </c>
    </row>
    <row r="382" spans="1:19" ht="12">
      <c r="A382" s="2">
        <f t="shared" si="90"/>
        <v>188500</v>
      </c>
      <c r="B382" s="7">
        <f t="shared" si="91"/>
        <v>769.7821941685277</v>
      </c>
      <c r="C382" s="7">
        <f t="shared" si="92"/>
        <v>771.3853913399366</v>
      </c>
      <c r="D382" s="7">
        <f t="shared" si="93"/>
        <v>776.1555068414267</v>
      </c>
      <c r="E382" s="7">
        <f t="shared" si="94"/>
        <v>783.9750846603674</v>
      </c>
      <c r="F382" s="7">
        <f t="shared" si="95"/>
        <v>794.6515809275381</v>
      </c>
      <c r="G382" s="7">
        <f t="shared" si="96"/>
        <v>807.9221049669397</v>
      </c>
      <c r="H382" s="7">
        <f t="shared" si="97"/>
        <v>823.4598925159362</v>
      </c>
      <c r="I382" s="7">
        <f t="shared" si="98"/>
        <v>840.8823517280894</v>
      </c>
      <c r="J382" s="7">
        <f t="shared" si="99"/>
        <v>859.7604838432741</v>
      </c>
      <c r="K382" s="7">
        <f t="shared" si="100"/>
        <v>879.6294465592811</v>
      </c>
      <c r="L382" s="7">
        <f t="shared" si="101"/>
        <v>900</v>
      </c>
      <c r="M382" s="6"/>
      <c r="Q382" s="7">
        <f t="shared" si="87"/>
        <v>817.2712940467054</v>
      </c>
      <c r="R382" s="2">
        <f t="shared" si="88"/>
        <v>52.361111111111114</v>
      </c>
      <c r="S382" s="4">
        <f t="shared" si="89"/>
        <v>0.09192078439254955</v>
      </c>
    </row>
    <row r="383" spans="1:19" ht="12">
      <c r="A383" s="2">
        <f t="shared" si="90"/>
        <v>189000</v>
      </c>
      <c r="B383" s="7">
        <f t="shared" si="91"/>
        <v>770.5304950256814</v>
      </c>
      <c r="C383" s="7">
        <f t="shared" si="92"/>
        <v>772.1244793770159</v>
      </c>
      <c r="D383" s="7">
        <f t="shared" si="93"/>
        <v>776.8671832673529</v>
      </c>
      <c r="E383" s="7">
        <f t="shared" si="94"/>
        <v>784.6418256457416</v>
      </c>
      <c r="F383" s="7">
        <f t="shared" si="95"/>
        <v>795.2569690981444</v>
      </c>
      <c r="G383" s="7">
        <f t="shared" si="96"/>
        <v>808.4512336536291</v>
      </c>
      <c r="H383" s="7">
        <f t="shared" si="97"/>
        <v>823.8997328069947</v>
      </c>
      <c r="I383" s="7">
        <f t="shared" si="98"/>
        <v>841.2220732858927</v>
      </c>
      <c r="J383" s="7">
        <f t="shared" si="99"/>
        <v>859.9917215853036</v>
      </c>
      <c r="K383" s="7">
        <f t="shared" si="100"/>
        <v>879.7465066364618</v>
      </c>
      <c r="L383" s="7">
        <f t="shared" si="101"/>
        <v>900</v>
      </c>
      <c r="M383" s="6"/>
      <c r="Q383" s="7">
        <f t="shared" si="87"/>
        <v>817.7466972869378</v>
      </c>
      <c r="R383" s="2">
        <f t="shared" si="88"/>
        <v>52.5</v>
      </c>
      <c r="S383" s="4">
        <f t="shared" si="89"/>
        <v>0.09139255857006914</v>
      </c>
    </row>
    <row r="384" spans="1:19" ht="12">
      <c r="A384" s="2">
        <f t="shared" si="90"/>
        <v>189500</v>
      </c>
      <c r="B384" s="7">
        <f t="shared" si="91"/>
        <v>771.274495749775</v>
      </c>
      <c r="C384" s="7">
        <f t="shared" si="92"/>
        <v>772.8593202225438</v>
      </c>
      <c r="D384" s="7">
        <f t="shared" si="93"/>
        <v>777.5747700227151</v>
      </c>
      <c r="E384" s="7">
        <f t="shared" si="94"/>
        <v>785.3047351824902</v>
      </c>
      <c r="F384" s="7">
        <f t="shared" si="95"/>
        <v>795.8588783849614</v>
      </c>
      <c r="G384" s="7">
        <f t="shared" si="96"/>
        <v>808.9773216831935</v>
      </c>
      <c r="H384" s="7">
        <f t="shared" si="97"/>
        <v>824.3370455390381</v>
      </c>
      <c r="I384" s="7">
        <f t="shared" si="98"/>
        <v>841.5598426201859</v>
      </c>
      <c r="J384" s="7">
        <f t="shared" si="99"/>
        <v>860.2216305100737</v>
      </c>
      <c r="K384" s="7">
        <f t="shared" si="100"/>
        <v>879.8628940229539</v>
      </c>
      <c r="L384" s="7">
        <f t="shared" si="101"/>
        <v>900</v>
      </c>
      <c r="M384" s="6"/>
      <c r="Q384" s="7">
        <f t="shared" si="87"/>
        <v>818.2193686063044</v>
      </c>
      <c r="R384" s="2">
        <f t="shared" si="88"/>
        <v>52.638888888888886</v>
      </c>
      <c r="S384" s="4">
        <f t="shared" si="89"/>
        <v>0.09086736821521729</v>
      </c>
    </row>
    <row r="385" spans="1:19" ht="12">
      <c r="A385" s="2">
        <f t="shared" si="90"/>
        <v>190000</v>
      </c>
      <c r="B385" s="7">
        <f t="shared" si="91"/>
        <v>772.0142210515412</v>
      </c>
      <c r="C385" s="7">
        <f t="shared" si="92"/>
        <v>773.589938283036</v>
      </c>
      <c r="D385" s="7">
        <f t="shared" si="93"/>
        <v>778.2782906088673</v>
      </c>
      <c r="E385" s="7">
        <f t="shared" si="94"/>
        <v>785.9638352881393</v>
      </c>
      <c r="F385" s="7">
        <f t="shared" si="95"/>
        <v>796.4573287795472</v>
      </c>
      <c r="G385" s="7">
        <f t="shared" si="96"/>
        <v>809.5003865289572</v>
      </c>
      <c r="H385" s="7">
        <f t="shared" si="97"/>
        <v>824.7718452368848</v>
      </c>
      <c r="I385" s="7">
        <f t="shared" si="98"/>
        <v>841.8956709496078</v>
      </c>
      <c r="J385" s="7">
        <f t="shared" si="99"/>
        <v>860.4502182537766</v>
      </c>
      <c r="K385" s="7">
        <f t="shared" si="100"/>
        <v>879.9786125844527</v>
      </c>
      <c r="L385" s="7">
        <f t="shared" si="101"/>
        <v>900</v>
      </c>
      <c r="M385" s="6"/>
      <c r="Q385" s="7">
        <f t="shared" si="87"/>
        <v>818.689323703904</v>
      </c>
      <c r="R385" s="2">
        <f t="shared" si="88"/>
        <v>52.77777777777778</v>
      </c>
      <c r="S385" s="4">
        <f t="shared" si="89"/>
        <v>0.09034519588455106</v>
      </c>
    </row>
    <row r="386" spans="1:19" ht="12">
      <c r="A386" s="2">
        <f t="shared" si="90"/>
        <v>190500</v>
      </c>
      <c r="B386" s="7">
        <f t="shared" si="91"/>
        <v>772.7496954997173</v>
      </c>
      <c r="C386" s="7">
        <f t="shared" si="92"/>
        <v>774.3163578247608</v>
      </c>
      <c r="D386" s="7">
        <f t="shared" si="93"/>
        <v>778.9777683921156</v>
      </c>
      <c r="E386" s="7">
        <f t="shared" si="94"/>
        <v>786.6191478536919</v>
      </c>
      <c r="F386" s="7">
        <f t="shared" si="95"/>
        <v>797.0523401585764</v>
      </c>
      <c r="G386" s="7">
        <f t="shared" si="96"/>
        <v>810.0204455638279</v>
      </c>
      <c r="H386" s="7">
        <f t="shared" si="97"/>
        <v>825.2041463418805</v>
      </c>
      <c r="I386" s="7">
        <f t="shared" si="98"/>
        <v>842.2295694283227</v>
      </c>
      <c r="J386" s="7">
        <f t="shared" si="99"/>
        <v>860.6774924087177</v>
      </c>
      <c r="K386" s="7">
        <f t="shared" si="100"/>
        <v>880.0936661644362</v>
      </c>
      <c r="L386" s="7">
        <f t="shared" si="101"/>
        <v>900</v>
      </c>
      <c r="M386" s="6"/>
      <c r="Q386" s="7">
        <f t="shared" si="87"/>
        <v>819.1565781886189</v>
      </c>
      <c r="R386" s="2">
        <f t="shared" si="88"/>
        <v>52.916666666666664</v>
      </c>
      <c r="S386" s="4">
        <f t="shared" si="89"/>
        <v>0.08982602423486785</v>
      </c>
    </row>
    <row r="387" spans="1:19" ht="12">
      <c r="A387" s="2">
        <f t="shared" si="90"/>
        <v>191000</v>
      </c>
      <c r="B387" s="7">
        <f t="shared" si="91"/>
        <v>773.4809435218617</v>
      </c>
      <c r="C387" s="7">
        <f t="shared" si="92"/>
        <v>775.0386029745453</v>
      </c>
      <c r="D387" s="7">
        <f t="shared" si="93"/>
        <v>779.6732266044942</v>
      </c>
      <c r="E387" s="7">
        <f t="shared" si="94"/>
        <v>787.2706946443541</v>
      </c>
      <c r="F387" s="7">
        <f t="shared" si="95"/>
        <v>797.6439322844993</v>
      </c>
      <c r="G387" s="7">
        <f t="shared" si="96"/>
        <v>810.537516060876</v>
      </c>
      <c r="H387" s="7">
        <f t="shared" si="97"/>
        <v>825.6339632123768</v>
      </c>
      <c r="I387" s="7">
        <f t="shared" si="98"/>
        <v>842.5615491463914</v>
      </c>
      <c r="J387" s="7">
        <f t="shared" si="99"/>
        <v>860.9034605235684</v>
      </c>
      <c r="K387" s="7">
        <f t="shared" si="100"/>
        <v>880.2080585842932</v>
      </c>
      <c r="L387" s="7">
        <f t="shared" si="101"/>
        <v>900</v>
      </c>
      <c r="M387" s="6"/>
      <c r="Q387" s="7">
        <f t="shared" si="87"/>
        <v>819.621147579633</v>
      </c>
      <c r="R387" s="2">
        <f t="shared" si="88"/>
        <v>53.05555555555556</v>
      </c>
      <c r="S387" s="4">
        <f t="shared" si="89"/>
        <v>0.08930983602263003</v>
      </c>
    </row>
    <row r="388" spans="1:19" ht="12">
      <c r="A388" s="2">
        <f t="shared" si="90"/>
        <v>191500</v>
      </c>
      <c r="B388" s="7">
        <f t="shared" si="91"/>
        <v>774.2079894051652</v>
      </c>
      <c r="C388" s="7">
        <f t="shared" si="92"/>
        <v>775.7566977205756</v>
      </c>
      <c r="D388" s="7">
        <f t="shared" si="93"/>
        <v>780.3646883445374</v>
      </c>
      <c r="E388" s="7">
        <f t="shared" si="94"/>
        <v>787.9184973002587</v>
      </c>
      <c r="F388" s="7">
        <f t="shared" si="95"/>
        <v>798.2321248061991</v>
      </c>
      <c r="G388" s="7">
        <f t="shared" si="96"/>
        <v>811.051615193907</v>
      </c>
      <c r="H388" s="7">
        <f t="shared" si="97"/>
        <v>826.06131012421</v>
      </c>
      <c r="I388" s="7">
        <f t="shared" si="98"/>
        <v>842.8916211301396</v>
      </c>
      <c r="J388" s="7">
        <f t="shared" si="99"/>
        <v>861.1281301036164</v>
      </c>
      <c r="K388" s="7">
        <f t="shared" si="100"/>
        <v>880.3217936434503</v>
      </c>
      <c r="L388" s="7">
        <f t="shared" si="101"/>
        <v>900</v>
      </c>
      <c r="M388" s="6"/>
      <c r="Q388" s="7">
        <f t="shared" si="87"/>
        <v>820.0830473069476</v>
      </c>
      <c r="R388" s="2">
        <f t="shared" si="88"/>
        <v>53.19444444444444</v>
      </c>
      <c r="S388" s="4">
        <f t="shared" si="89"/>
        <v>0.08879661410339156</v>
      </c>
    </row>
    <row r="389" spans="1:19" ht="12">
      <c r="A389" s="2">
        <f t="shared" si="90"/>
        <v>192000</v>
      </c>
      <c r="B389" s="7">
        <f t="shared" si="91"/>
        <v>774.9308572972562</v>
      </c>
      <c r="C389" s="7">
        <f t="shared" si="92"/>
        <v>776.4706659131941</v>
      </c>
      <c r="D389" s="7">
        <f t="shared" si="93"/>
        <v>781.0521765780456</v>
      </c>
      <c r="E389" s="7">
        <f t="shared" si="94"/>
        <v>788.5625773371835</v>
      </c>
      <c r="F389" s="7">
        <f t="shared" si="95"/>
        <v>798.8169372596443</v>
      </c>
      <c r="G389" s="7">
        <f t="shared" si="96"/>
        <v>811.5627600380329</v>
      </c>
      <c r="H389" s="7">
        <f t="shared" si="97"/>
        <v>826.4862012711741</v>
      </c>
      <c r="I389" s="7">
        <f t="shared" si="98"/>
        <v>843.2197963425242</v>
      </c>
      <c r="J389" s="7">
        <f t="shared" si="99"/>
        <v>861.3515086110161</v>
      </c>
      <c r="K389" s="7">
        <f t="shared" si="100"/>
        <v>880.4348751194977</v>
      </c>
      <c r="L389" s="7">
        <f t="shared" si="101"/>
        <v>900</v>
      </c>
      <c r="M389" s="6"/>
      <c r="Q389" s="7">
        <f t="shared" si="87"/>
        <v>820.5422927118941</v>
      </c>
      <c r="R389" s="2">
        <f t="shared" si="88"/>
        <v>53.333333333333336</v>
      </c>
      <c r="S389" s="4">
        <f t="shared" si="89"/>
        <v>0.08828634143122877</v>
      </c>
    </row>
    <row r="390" spans="1:19" ht="12">
      <c r="A390" s="2">
        <f t="shared" si="90"/>
        <v>192500</v>
      </c>
      <c r="B390" s="7">
        <f t="shared" si="91"/>
        <v>775.6495712070034</v>
      </c>
      <c r="C390" s="7">
        <f t="shared" si="92"/>
        <v>777.1805312656909</v>
      </c>
      <c r="D390" s="7">
        <f t="shared" si="93"/>
        <v>781.7357141388491</v>
      </c>
      <c r="E390" s="7">
        <f t="shared" si="94"/>
        <v>789.202956147266</v>
      </c>
      <c r="F390" s="7">
        <f t="shared" si="95"/>
        <v>799.3983890685379</v>
      </c>
      <c r="G390" s="7">
        <f t="shared" si="96"/>
        <v>812.0709675702396</v>
      </c>
      <c r="H390" s="7">
        <f t="shared" si="97"/>
        <v>826.9086507654935</v>
      </c>
      <c r="I390" s="7">
        <f t="shared" si="98"/>
        <v>843.5460856834987</v>
      </c>
      <c r="J390" s="7">
        <f t="shared" si="99"/>
        <v>861.5736034650361</v>
      </c>
      <c r="K390" s="7">
        <f t="shared" si="100"/>
        <v>880.5473067683158</v>
      </c>
      <c r="L390" s="7">
        <f t="shared" si="101"/>
        <v>900</v>
      </c>
      <c r="M390" s="6"/>
      <c r="Q390" s="7">
        <f aca="true" t="shared" si="102" ref="Q390:Q405">(B390*$O$3/2+L390*$O$3/2+SUM(C390:K390)*$O$3)/($O$3*10)</f>
        <v>820.998899047643</v>
      </c>
      <c r="R390" s="2">
        <f aca="true" t="shared" si="103" ref="R390:R405">A390/3600</f>
        <v>53.47222222222222</v>
      </c>
      <c r="S390" s="4">
        <f aca="true" t="shared" si="104" ref="S390:S405">(Q390-L390)/($B$5-L390)</f>
        <v>0.08777900105817442</v>
      </c>
    </row>
    <row r="391" spans="1:19" ht="12">
      <c r="A391" s="2">
        <f aca="true" t="shared" si="105" ref="A391:A405">$O$2+A390</f>
        <v>193000</v>
      </c>
      <c r="B391" s="7">
        <f t="shared" si="91"/>
        <v>776.3641550053126</v>
      </c>
      <c r="C391" s="7">
        <f t="shared" si="92"/>
        <v>777.886317355091</v>
      </c>
      <c r="D391" s="7">
        <f t="shared" si="93"/>
        <v>782.415323729565</v>
      </c>
      <c r="E391" s="7">
        <f t="shared" si="94"/>
        <v>789.8396549997142</v>
      </c>
      <c r="F391" s="7">
        <f t="shared" si="95"/>
        <v>799.976499544962</v>
      </c>
      <c r="G391" s="7">
        <f t="shared" si="96"/>
        <v>812.5762546699507</v>
      </c>
      <c r="H391" s="7">
        <f t="shared" si="97"/>
        <v>827.3286726382914</v>
      </c>
      <c r="I391" s="7">
        <f t="shared" si="98"/>
        <v>843.8704999903746</v>
      </c>
      <c r="J391" s="7">
        <f t="shared" si="99"/>
        <v>861.7944220423055</v>
      </c>
      <c r="K391" s="7">
        <f t="shared" si="100"/>
        <v>880.6590923241992</v>
      </c>
      <c r="L391" s="7">
        <f t="shared" si="101"/>
        <v>900</v>
      </c>
      <c r="M391" s="6"/>
      <c r="Q391" s="7">
        <f t="shared" si="102"/>
        <v>821.452881479711</v>
      </c>
      <c r="R391" s="2">
        <f t="shared" si="103"/>
        <v>53.611111111111114</v>
      </c>
      <c r="S391" s="4">
        <f t="shared" si="104"/>
        <v>0.08727457613365447</v>
      </c>
    </row>
    <row r="392" spans="1:19" ht="12">
      <c r="A392" s="2">
        <f t="shared" si="105"/>
        <v>193500</v>
      </c>
      <c r="B392" s="7">
        <f t="shared" si="91"/>
        <v>777.0746324259192</v>
      </c>
      <c r="C392" s="7">
        <f t="shared" si="92"/>
        <v>778.5880476229376</v>
      </c>
      <c r="D392" s="7">
        <f t="shared" si="93"/>
        <v>783.0910279223525</v>
      </c>
      <c r="E392" s="7">
        <f t="shared" si="94"/>
        <v>790.4726950415118</v>
      </c>
      <c r="F392" s="7">
        <f t="shared" si="95"/>
        <v>800.5512878900204</v>
      </c>
      <c r="G392" s="7">
        <f t="shared" si="96"/>
        <v>813.0786381195883</v>
      </c>
      <c r="H392" s="7">
        <f t="shared" si="97"/>
        <v>827.7462808400563</v>
      </c>
      <c r="I392" s="7">
        <f t="shared" si="98"/>
        <v>844.1930500381815</v>
      </c>
      <c r="J392" s="7">
        <f t="shared" si="99"/>
        <v>862.0139716770607</v>
      </c>
      <c r="K392" s="7">
        <f t="shared" si="100"/>
        <v>880.7702354999808</v>
      </c>
      <c r="L392" s="7">
        <f t="shared" si="101"/>
        <v>900</v>
      </c>
      <c r="M392" s="6"/>
      <c r="Q392" s="7">
        <f t="shared" si="102"/>
        <v>821.904255086465</v>
      </c>
      <c r="R392" s="2">
        <f t="shared" si="103"/>
        <v>53.75</v>
      </c>
      <c r="S392" s="4">
        <f t="shared" si="104"/>
        <v>0.08677304990392776</v>
      </c>
    </row>
    <row r="393" spans="1:19" ht="12">
      <c r="A393" s="2">
        <f t="shared" si="105"/>
        <v>194000</v>
      </c>
      <c r="B393" s="7">
        <f t="shared" si="91"/>
        <v>777.781027066176</v>
      </c>
      <c r="C393" s="7">
        <f t="shared" si="92"/>
        <v>779.2857453760698</v>
      </c>
      <c r="D393" s="7">
        <f t="shared" si="93"/>
        <v>783.7628491596612</v>
      </c>
      <c r="E393" s="7">
        <f t="shared" si="94"/>
        <v>791.1020972981221</v>
      </c>
      <c r="F393" s="7">
        <f t="shared" si="95"/>
        <v>801.1227731944755</v>
      </c>
      <c r="G393" s="7">
        <f t="shared" si="96"/>
        <v>813.5781346051306</v>
      </c>
      <c r="H393" s="7">
        <f t="shared" si="97"/>
        <v>828.161489241106</v>
      </c>
      <c r="I393" s="7">
        <f t="shared" si="98"/>
        <v>844.513746540026</v>
      </c>
      <c r="J393" s="7">
        <f t="shared" si="99"/>
        <v>862.2322596613873</v>
      </c>
      <c r="K393" s="7">
        <f t="shared" si="100"/>
        <v>880.8807399871565</v>
      </c>
      <c r="L393" s="7">
        <f t="shared" si="101"/>
        <v>900</v>
      </c>
      <c r="M393" s="6"/>
      <c r="Q393" s="7">
        <f t="shared" si="102"/>
        <v>822.3530348596224</v>
      </c>
      <c r="R393" s="2">
        <f t="shared" si="103"/>
        <v>53.888888888888886</v>
      </c>
      <c r="S393" s="4">
        <f t="shared" si="104"/>
        <v>0.08627440571153064</v>
      </c>
    </row>
    <row r="394" spans="1:19" ht="12">
      <c r="A394" s="2">
        <f t="shared" si="105"/>
        <v>194500</v>
      </c>
      <c r="B394" s="7">
        <f t="shared" si="91"/>
        <v>778.4833623878376</v>
      </c>
      <c r="C394" s="7">
        <f t="shared" si="92"/>
        <v>779.9794337873975</v>
      </c>
      <c r="D394" s="7">
        <f t="shared" si="93"/>
        <v>784.4308097549772</v>
      </c>
      <c r="E394" s="7">
        <f t="shared" si="94"/>
        <v>791.7278826741851</v>
      </c>
      <c r="F394" s="7">
        <f t="shared" si="95"/>
        <v>801.6909744393824</v>
      </c>
      <c r="G394" s="7">
        <f t="shared" si="96"/>
        <v>814.0747607166666</v>
      </c>
      <c r="H394" s="7">
        <f t="shared" si="97"/>
        <v>828.5743116320473</v>
      </c>
      <c r="I394" s="7">
        <f t="shared" si="98"/>
        <v>844.8326001474477</v>
      </c>
      <c r="J394" s="7">
        <f t="shared" si="99"/>
        <v>862.4492932454634</v>
      </c>
      <c r="K394" s="7">
        <f t="shared" si="100"/>
        <v>880.9906094560063</v>
      </c>
      <c r="L394" s="7">
        <f t="shared" si="101"/>
        <v>900</v>
      </c>
      <c r="M394" s="6"/>
      <c r="Q394" s="7">
        <f t="shared" si="102"/>
        <v>822.7992357047492</v>
      </c>
      <c r="R394" s="2">
        <f t="shared" si="103"/>
        <v>54.02777777777778</v>
      </c>
      <c r="S394" s="4">
        <f t="shared" si="104"/>
        <v>0.0857786269947231</v>
      </c>
    </row>
    <row r="395" spans="1:19" ht="12">
      <c r="A395" s="2">
        <f t="shared" si="105"/>
        <v>195000</v>
      </c>
      <c r="B395" s="7">
        <f t="shared" si="91"/>
        <v>779.1816617178383</v>
      </c>
      <c r="C395" s="7">
        <f t="shared" si="92"/>
        <v>780.6691358966696</v>
      </c>
      <c r="D395" s="7">
        <f t="shared" si="93"/>
        <v>785.0949318935634</v>
      </c>
      <c r="E395" s="7">
        <f t="shared" si="94"/>
        <v>792.3500719542126</v>
      </c>
      <c r="F395" s="7">
        <f t="shared" si="95"/>
        <v>802.2559104967202</v>
      </c>
      <c r="G395" s="7">
        <f t="shared" si="96"/>
        <v>814.5685329489465</v>
      </c>
      <c r="H395" s="7">
        <f t="shared" si="97"/>
        <v>828.984761724236</v>
      </c>
      <c r="I395" s="7">
        <f t="shared" si="98"/>
        <v>845.1496214507722</v>
      </c>
      <c r="J395" s="7">
        <f t="shared" si="99"/>
        <v>862.665079637801</v>
      </c>
      <c r="K395" s="7">
        <f t="shared" si="100"/>
        <v>881.0998475557171</v>
      </c>
      <c r="L395" s="7">
        <f t="shared" si="101"/>
        <v>900</v>
      </c>
      <c r="M395" s="6"/>
      <c r="Q395" s="7">
        <f t="shared" si="102"/>
        <v>823.2428724417559</v>
      </c>
      <c r="R395" s="2">
        <f t="shared" si="103"/>
        <v>54.166666666666664</v>
      </c>
      <c r="S395" s="4">
        <f t="shared" si="104"/>
        <v>0.08528569728693786</v>
      </c>
    </row>
    <row r="396" spans="1:19" ht="12">
      <c r="A396" s="2">
        <f t="shared" si="105"/>
        <v>195500</v>
      </c>
      <c r="B396" s="7">
        <f t="shared" si="91"/>
        <v>779.8759482490672</v>
      </c>
      <c r="C396" s="7">
        <f t="shared" si="92"/>
        <v>781.3548746112399</v>
      </c>
      <c r="D396" s="7">
        <f t="shared" si="93"/>
        <v>785.7552376331969</v>
      </c>
      <c r="E396" s="7">
        <f t="shared" si="94"/>
        <v>792.9686858032775</v>
      </c>
      <c r="F396" s="7">
        <f t="shared" si="95"/>
        <v>802.8176001300183</v>
      </c>
      <c r="G396" s="7">
        <f t="shared" si="96"/>
        <v>815.059467701931</v>
      </c>
      <c r="H396" s="7">
        <f t="shared" si="97"/>
        <v>829.3928531502312</v>
      </c>
      <c r="I396" s="7">
        <f t="shared" si="98"/>
        <v>845.4648209794643</v>
      </c>
      <c r="J396" s="7">
        <f t="shared" si="99"/>
        <v>862.8796260054846</v>
      </c>
      <c r="K396" s="7">
        <f t="shared" si="100"/>
        <v>881.2084579145042</v>
      </c>
      <c r="L396" s="7">
        <f t="shared" si="101"/>
        <v>900</v>
      </c>
      <c r="M396" s="6"/>
      <c r="Q396" s="7">
        <f t="shared" si="102"/>
        <v>823.6839598053882</v>
      </c>
      <c r="R396" s="2">
        <f t="shared" si="103"/>
        <v>54.30555555555556</v>
      </c>
      <c r="S396" s="4">
        <f t="shared" si="104"/>
        <v>0.08479560021623532</v>
      </c>
    </row>
    <row r="397" spans="1:19" ht="12">
      <c r="A397" s="2">
        <f t="shared" si="105"/>
        <v>196000</v>
      </c>
      <c r="B397" s="7">
        <f t="shared" si="91"/>
        <v>780.5662450411382</v>
      </c>
      <c r="C397" s="7">
        <f t="shared" si="92"/>
        <v>782.0366727068277</v>
      </c>
      <c r="D397" s="7">
        <f t="shared" si="93"/>
        <v>786.4117489049007</v>
      </c>
      <c r="E397" s="7">
        <f t="shared" si="94"/>
        <v>793.5837447677014</v>
      </c>
      <c r="F397" s="7">
        <f t="shared" si="95"/>
        <v>803.3760619949794</v>
      </c>
      <c r="G397" s="7">
        <f t="shared" si="96"/>
        <v>815.5475812813349</v>
      </c>
      <c r="H397" s="7">
        <f t="shared" si="97"/>
        <v>829.7985994642486</v>
      </c>
      <c r="I397" s="7">
        <f t="shared" si="98"/>
        <v>845.778209202477</v>
      </c>
      <c r="J397" s="7">
        <f t="shared" si="99"/>
        <v>863.0929394744102</v>
      </c>
      <c r="K397" s="7">
        <f t="shared" si="100"/>
        <v>881.3164441397314</v>
      </c>
      <c r="L397" s="7">
        <f t="shared" si="101"/>
        <v>900</v>
      </c>
      <c r="M397" s="6"/>
      <c r="Q397" s="7">
        <f t="shared" si="102"/>
        <v>824.122512445718</v>
      </c>
      <c r="R397" s="2">
        <f t="shared" si="103"/>
        <v>54.44444444444444</v>
      </c>
      <c r="S397" s="4">
        <f t="shared" si="104"/>
        <v>0.08430831950475774</v>
      </c>
    </row>
    <row r="398" spans="1:19" ht="12">
      <c r="A398" s="2">
        <f t="shared" si="105"/>
        <v>196500</v>
      </c>
      <c r="B398" s="7">
        <f t="shared" si="91"/>
        <v>781.2525750211562</v>
      </c>
      <c r="C398" s="7">
        <f t="shared" si="92"/>
        <v>782.7145528282737</v>
      </c>
      <c r="D398" s="7">
        <f t="shared" si="93"/>
        <v>787.0644875136729</v>
      </c>
      <c r="E398" s="7">
        <f t="shared" si="94"/>
        <v>794.195269275736</v>
      </c>
      <c r="F398" s="7">
        <f t="shared" si="95"/>
        <v>803.9313146401</v>
      </c>
      <c r="G398" s="7">
        <f t="shared" si="96"/>
        <v>816.0328898991693</v>
      </c>
      <c r="H398" s="7">
        <f t="shared" si="97"/>
        <v>830.202014142611</v>
      </c>
      <c r="I398" s="7">
        <f t="shared" si="98"/>
        <v>846.0897965286001</v>
      </c>
      <c r="J398" s="7">
        <f t="shared" si="99"/>
        <v>863.3050271295219</v>
      </c>
      <c r="K398" s="7">
        <f t="shared" si="100"/>
        <v>881.4238098180314</v>
      </c>
      <c r="L398" s="7">
        <f t="shared" si="101"/>
        <v>900</v>
      </c>
      <c r="M398" s="6"/>
      <c r="Q398" s="7">
        <f t="shared" si="102"/>
        <v>824.5585449286295</v>
      </c>
      <c r="R398" s="2">
        <f t="shared" si="103"/>
        <v>54.583333333333336</v>
      </c>
      <c r="S398" s="4">
        <f t="shared" si="104"/>
        <v>0.0838238389681894</v>
      </c>
    </row>
    <row r="399" spans="1:19" ht="12">
      <c r="A399" s="2">
        <f t="shared" si="105"/>
        <v>197000</v>
      </c>
      <c r="B399" s="7">
        <f t="shared" si="91"/>
        <v>781.9349609844774</v>
      </c>
      <c r="C399" s="7">
        <f t="shared" si="92"/>
        <v>783.3885374902918</v>
      </c>
      <c r="D399" s="7">
        <f t="shared" si="93"/>
        <v>787.71347513921</v>
      </c>
      <c r="E399" s="7">
        <f t="shared" si="94"/>
        <v>794.8032796382417</v>
      </c>
      <c r="F399" s="7">
        <f t="shared" si="95"/>
        <v>804.483376507286</v>
      </c>
      <c r="G399" s="7">
        <f t="shared" si="96"/>
        <v>816.5154096742801</v>
      </c>
      <c r="H399" s="7">
        <f t="shared" si="97"/>
        <v>830.603110584196</v>
      </c>
      <c r="I399" s="7">
        <f t="shared" si="98"/>
        <v>846.3995933068056</v>
      </c>
      <c r="J399" s="7">
        <f t="shared" si="99"/>
        <v>863.5158960150472</v>
      </c>
      <c r="K399" s="7">
        <f t="shared" si="100"/>
        <v>881.5305585154243</v>
      </c>
      <c r="L399" s="7">
        <f t="shared" si="101"/>
        <v>900</v>
      </c>
      <c r="M399" s="6"/>
      <c r="Q399" s="7">
        <f t="shared" si="102"/>
        <v>824.9920717363021</v>
      </c>
      <c r="R399" s="2">
        <f t="shared" si="103"/>
        <v>54.72222222222222</v>
      </c>
      <c r="S399" s="4">
        <f t="shared" si="104"/>
        <v>0.08334214251521985</v>
      </c>
    </row>
    <row r="400" spans="1:19" ht="12">
      <c r="A400" s="2">
        <f t="shared" si="105"/>
        <v>197500</v>
      </c>
      <c r="B400" s="7">
        <f t="shared" si="91"/>
        <v>782.6134255954669</v>
      </c>
      <c r="C400" s="7">
        <f t="shared" si="92"/>
        <v>784.0586490782177</v>
      </c>
      <c r="D400" s="7">
        <f t="shared" si="93"/>
        <v>788.3587333366273</v>
      </c>
      <c r="E400" s="7">
        <f t="shared" si="94"/>
        <v>795.4077960493628</v>
      </c>
      <c r="F400" s="7">
        <f t="shared" si="95"/>
        <v>805.0322659324652</v>
      </c>
      <c r="G400" s="7">
        <f t="shared" si="96"/>
        <v>816.995156632884</v>
      </c>
      <c r="H400" s="7">
        <f t="shared" si="97"/>
        <v>831.0019021108812</v>
      </c>
      <c r="I400" s="7">
        <f t="shared" si="98"/>
        <v>846.7076098265918</v>
      </c>
      <c r="J400" s="7">
        <f t="shared" si="99"/>
        <v>863.7255531347316</v>
      </c>
      <c r="K400" s="7">
        <f t="shared" si="100"/>
        <v>881.6366937774371</v>
      </c>
      <c r="L400" s="7">
        <f t="shared" si="101"/>
        <v>900</v>
      </c>
      <c r="M400" s="6"/>
      <c r="Q400" s="7">
        <f t="shared" si="102"/>
        <v>825.4231072676934</v>
      </c>
      <c r="R400" s="2">
        <f t="shared" si="103"/>
        <v>54.861111111111114</v>
      </c>
      <c r="S400" s="4">
        <f t="shared" si="104"/>
        <v>0.08286321414700738</v>
      </c>
    </row>
    <row r="401" spans="1:19" ht="12">
      <c r="A401" s="2">
        <f t="shared" si="105"/>
        <v>198000</v>
      </c>
      <c r="B401" s="7">
        <f t="shared" si="91"/>
        <v>783.2879913882512</v>
      </c>
      <c r="C401" s="7">
        <f t="shared" si="92"/>
        <v>784.7249098487512</v>
      </c>
      <c r="D401" s="7">
        <f t="shared" si="93"/>
        <v>789.0002835371748</v>
      </c>
      <c r="E401" s="7">
        <f t="shared" si="94"/>
        <v>796.0088385871973</v>
      </c>
      <c r="F401" s="7">
        <f t="shared" si="95"/>
        <v>805.5780011461964</v>
      </c>
      <c r="G401" s="7">
        <f t="shared" si="96"/>
        <v>817.4721467091001</v>
      </c>
      <c r="H401" s="7">
        <f t="shared" si="97"/>
        <v>831.3984019679872</v>
      </c>
      <c r="I401" s="7">
        <f t="shared" si="98"/>
        <v>847.0138563183255</v>
      </c>
      <c r="J401" s="7">
        <f t="shared" si="99"/>
        <v>863.9340054520706</v>
      </c>
      <c r="K401" s="7">
        <f t="shared" si="100"/>
        <v>881.7422191292206</v>
      </c>
      <c r="L401" s="7">
        <f t="shared" si="101"/>
        <v>900</v>
      </c>
      <c r="M401" s="6"/>
      <c r="Q401" s="7">
        <f t="shared" si="102"/>
        <v>825.8516658390149</v>
      </c>
      <c r="R401" s="2">
        <f t="shared" si="103"/>
        <v>55</v>
      </c>
      <c r="S401" s="4">
        <f t="shared" si="104"/>
        <v>0.0823870379566501</v>
      </c>
    </row>
    <row r="402" spans="1:19" ht="12">
      <c r="A402" s="2">
        <f t="shared" si="105"/>
        <v>198500</v>
      </c>
      <c r="B402" s="7">
        <f t="shared" si="91"/>
        <v>783.9586807674666</v>
      </c>
      <c r="C402" s="7">
        <f t="shared" si="92"/>
        <v>785.3873419306956</v>
      </c>
      <c r="D402" s="7">
        <f t="shared" si="93"/>
        <v>789.6381470489484</v>
      </c>
      <c r="E402" s="7">
        <f t="shared" si="94"/>
        <v>796.6064272144644</v>
      </c>
      <c r="F402" s="7">
        <f t="shared" si="95"/>
        <v>806.1206002742751</v>
      </c>
      <c r="G402" s="7">
        <f t="shared" si="96"/>
        <v>817.9463957454798</v>
      </c>
      <c r="H402" s="7">
        <f t="shared" si="97"/>
        <v>831.7926233247169</v>
      </c>
      <c r="I402" s="7">
        <f t="shared" si="98"/>
        <v>847.3183429535811</v>
      </c>
      <c r="J402" s="7">
        <f t="shared" si="99"/>
        <v>864.1412598905417</v>
      </c>
      <c r="K402" s="7">
        <f t="shared" si="100"/>
        <v>881.8471380756673</v>
      </c>
      <c r="L402" s="7">
        <f t="shared" si="101"/>
        <v>900</v>
      </c>
      <c r="M402" s="6"/>
      <c r="Q402" s="7">
        <f t="shared" si="102"/>
        <v>826.2777616842104</v>
      </c>
      <c r="R402" s="2">
        <f t="shared" si="103"/>
        <v>55.138888888888886</v>
      </c>
      <c r="S402" s="4">
        <f t="shared" si="104"/>
        <v>0.08191359812865509</v>
      </c>
    </row>
    <row r="403" spans="1:19" ht="12">
      <c r="A403" s="2">
        <f t="shared" si="105"/>
        <v>199000</v>
      </c>
      <c r="B403" s="7">
        <f t="shared" si="91"/>
        <v>784.6255160090027</v>
      </c>
      <c r="C403" s="7">
        <f t="shared" si="92"/>
        <v>786.0459673256929</v>
      </c>
      <c r="D403" s="7">
        <f t="shared" si="93"/>
        <v>790.2723450575982</v>
      </c>
      <c r="E403" s="7">
        <f t="shared" si="94"/>
        <v>797.2005817791671</v>
      </c>
      <c r="F403" s="7">
        <f t="shared" si="95"/>
        <v>806.6600813383359</v>
      </c>
      <c r="G403" s="7">
        <f t="shared" si="96"/>
        <v>818.4179194935328</v>
      </c>
      <c r="H403" s="7">
        <f t="shared" si="97"/>
        <v>832.1845792745937</v>
      </c>
      <c r="I403" s="7">
        <f t="shared" si="98"/>
        <v>847.6210798454797</v>
      </c>
      <c r="J403" s="7">
        <f t="shared" si="99"/>
        <v>864.3473233338345</v>
      </c>
      <c r="K403" s="7">
        <f t="shared" si="100"/>
        <v>881.9514541015271</v>
      </c>
      <c r="L403" s="7">
        <f t="shared" si="101"/>
        <v>900</v>
      </c>
      <c r="M403" s="6"/>
      <c r="Q403" s="7">
        <f t="shared" si="102"/>
        <v>826.7014089554264</v>
      </c>
      <c r="R403" s="2">
        <f t="shared" si="103"/>
        <v>55.27777777777778</v>
      </c>
      <c r="S403" s="4">
        <f t="shared" si="104"/>
        <v>0.08144287893841516</v>
      </c>
    </row>
    <row r="404" spans="1:19" ht="12">
      <c r="A404" s="2">
        <f t="shared" si="105"/>
        <v>199500</v>
      </c>
      <c r="B404" s="7">
        <f t="shared" si="91"/>
        <v>785.2885192607426</v>
      </c>
      <c r="C404" s="7">
        <f t="shared" si="92"/>
        <v>786.700807908954</v>
      </c>
      <c r="D404" s="7">
        <f t="shared" si="93"/>
        <v>790.9028986270312</v>
      </c>
      <c r="E404" s="7">
        <f t="shared" si="94"/>
        <v>797.7913220152519</v>
      </c>
      <c r="F404" s="7">
        <f t="shared" si="95"/>
        <v>807.1964622564503</v>
      </c>
      <c r="G404" s="7">
        <f t="shared" si="96"/>
        <v>818.8867336142507</v>
      </c>
      <c r="H404" s="7">
        <f t="shared" si="97"/>
        <v>832.5742828358962</v>
      </c>
      <c r="I404" s="7">
        <f t="shared" si="98"/>
        <v>847.9220770490244</v>
      </c>
      <c r="J404" s="7">
        <f t="shared" si="99"/>
        <v>864.552202626079</v>
      </c>
      <c r="K404" s="7">
        <f t="shared" si="100"/>
        <v>882.0551706715241</v>
      </c>
      <c r="L404" s="7">
        <f t="shared" si="101"/>
        <v>900</v>
      </c>
      <c r="M404" s="6"/>
      <c r="Q404" s="7">
        <f t="shared" si="102"/>
        <v>827.1226217234833</v>
      </c>
      <c r="R404" s="2">
        <f t="shared" si="103"/>
        <v>55.416666666666664</v>
      </c>
      <c r="S404" s="4">
        <f t="shared" si="104"/>
        <v>0.08097486475168517</v>
      </c>
    </row>
    <row r="405" spans="1:19" ht="12">
      <c r="A405" s="2">
        <f t="shared" si="105"/>
        <v>200000</v>
      </c>
      <c r="B405" s="7">
        <f t="shared" si="91"/>
        <v>785.9477125432983</v>
      </c>
      <c r="C405" s="7">
        <f t="shared" si="92"/>
        <v>787.351885429985</v>
      </c>
      <c r="D405" s="7">
        <f t="shared" si="93"/>
        <v>791.5298287001119</v>
      </c>
      <c r="E405" s="7">
        <f t="shared" si="94"/>
        <v>798.3786675432636</v>
      </c>
      <c r="F405" s="7">
        <f t="shared" si="95"/>
        <v>807.7297608437224</v>
      </c>
      <c r="G405" s="7">
        <f t="shared" si="96"/>
        <v>819.3528536786268</v>
      </c>
      <c r="H405" s="7">
        <f t="shared" si="97"/>
        <v>832.9617469520908</v>
      </c>
      <c r="I405" s="7">
        <f t="shared" si="98"/>
        <v>848.2213445614345</v>
      </c>
      <c r="J405" s="7">
        <f t="shared" si="99"/>
        <v>864.7559045720732</v>
      </c>
      <c r="K405" s="7">
        <f t="shared" si="100"/>
        <v>882.1582912304709</v>
      </c>
      <c r="L405" s="7">
        <f t="shared" si="101"/>
        <v>900</v>
      </c>
      <c r="M405" s="6"/>
      <c r="Q405" s="7">
        <f t="shared" si="102"/>
        <v>827.5414139783429</v>
      </c>
      <c r="R405" s="2">
        <f t="shared" si="103"/>
        <v>55.55555555555556</v>
      </c>
      <c r="S405" s="4">
        <f t="shared" si="104"/>
        <v>0.08050954002406342</v>
      </c>
    </row>
    <row r="406" ht="12">
      <c r="M406" s="6"/>
    </row>
    <row r="407" ht="12">
      <c r="M407" s="6"/>
    </row>
    <row r="408" ht="12">
      <c r="M408" s="6"/>
    </row>
    <row r="409" ht="12">
      <c r="M409" s="6"/>
    </row>
    <row r="410" ht="12">
      <c r="M410" s="6"/>
    </row>
    <row r="411" ht="12">
      <c r="M411" s="6"/>
    </row>
    <row r="412" ht="12">
      <c r="M412" s="6"/>
    </row>
    <row r="413" ht="12">
      <c r="M413" s="6"/>
    </row>
    <row r="414" ht="12">
      <c r="M414" s="6"/>
    </row>
    <row r="415" ht="12">
      <c r="M415" s="6"/>
    </row>
    <row r="416" ht="12">
      <c r="M416" s="6"/>
    </row>
    <row r="417" ht="12">
      <c r="M417" s="6"/>
    </row>
    <row r="418" ht="12">
      <c r="M418" s="6"/>
    </row>
    <row r="419" ht="12">
      <c r="M419" s="6"/>
    </row>
    <row r="420" ht="12">
      <c r="M420" s="6"/>
    </row>
    <row r="421" ht="12">
      <c r="M421" s="6"/>
    </row>
    <row r="422" ht="12">
      <c r="M422" s="6"/>
    </row>
    <row r="423" ht="12">
      <c r="M423" s="6"/>
    </row>
    <row r="424" ht="12">
      <c r="M424" s="6"/>
    </row>
    <row r="425" ht="12">
      <c r="M425" s="6"/>
    </row>
    <row r="426" ht="12">
      <c r="M426" s="6"/>
    </row>
    <row r="427" ht="12">
      <c r="M427" s="6"/>
    </row>
    <row r="428" ht="12">
      <c r="M428" s="6"/>
    </row>
    <row r="429" ht="12">
      <c r="M429" s="6"/>
    </row>
    <row r="430" ht="12">
      <c r="M430" s="6"/>
    </row>
    <row r="431" ht="12">
      <c r="M431" s="6"/>
    </row>
    <row r="432" ht="12">
      <c r="M432" s="6"/>
    </row>
    <row r="433" ht="12">
      <c r="M433" s="6"/>
    </row>
    <row r="434" ht="12">
      <c r="M434" s="6"/>
    </row>
    <row r="435" ht="12">
      <c r="M435" s="6"/>
    </row>
    <row r="436" ht="12">
      <c r="M436" s="6"/>
    </row>
    <row r="437" ht="12">
      <c r="M437" s="6"/>
    </row>
    <row r="438" ht="12">
      <c r="M438" s="6"/>
    </row>
    <row r="439" ht="12">
      <c r="M439" s="6"/>
    </row>
    <row r="440" ht="12">
      <c r="M440" s="6"/>
    </row>
    <row r="441" ht="12">
      <c r="M441" s="6"/>
    </row>
    <row r="442" ht="12">
      <c r="M442" s="6"/>
    </row>
    <row r="443" ht="12">
      <c r="M443" s="6"/>
    </row>
    <row r="444" ht="12">
      <c r="M444" s="6"/>
    </row>
    <row r="445" ht="12">
      <c r="M445" s="6"/>
    </row>
    <row r="446" ht="12">
      <c r="M446" s="6"/>
    </row>
    <row r="447" ht="12">
      <c r="M447" s="6"/>
    </row>
    <row r="448" ht="12">
      <c r="M448" s="6"/>
    </row>
    <row r="449" ht="12">
      <c r="M449" s="6"/>
    </row>
    <row r="450" ht="12">
      <c r="M450" s="6"/>
    </row>
    <row r="451" ht="12">
      <c r="M451" s="6"/>
    </row>
    <row r="452" ht="12">
      <c r="M452" s="6"/>
    </row>
    <row r="453" ht="12">
      <c r="M453" s="6"/>
    </row>
    <row r="454" ht="12">
      <c r="M454" s="6"/>
    </row>
    <row r="455" ht="12">
      <c r="M455" s="6"/>
    </row>
    <row r="456" ht="12">
      <c r="M456" s="6"/>
    </row>
    <row r="457" ht="12">
      <c r="M457" s="6"/>
    </row>
    <row r="458" ht="12">
      <c r="M458" s="6"/>
    </row>
    <row r="459" ht="12">
      <c r="M459" s="6"/>
    </row>
    <row r="460" ht="12">
      <c r="M460" s="6"/>
    </row>
    <row r="461" ht="12">
      <c r="M461" s="6"/>
    </row>
    <row r="462" ht="12">
      <c r="M462" s="6"/>
    </row>
    <row r="463" ht="12">
      <c r="M463" s="6"/>
    </row>
    <row r="464" ht="12">
      <c r="M464" s="6"/>
    </row>
    <row r="465" ht="12">
      <c r="M465" s="6"/>
    </row>
    <row r="466" ht="12">
      <c r="M466" s="6"/>
    </row>
    <row r="467" ht="12">
      <c r="M467" s="6"/>
    </row>
    <row r="468" ht="12">
      <c r="M468" s="6"/>
    </row>
    <row r="469" ht="12">
      <c r="M469" s="6"/>
    </row>
    <row r="470" ht="12">
      <c r="M470" s="6"/>
    </row>
    <row r="471" ht="12">
      <c r="M471" s="6"/>
    </row>
    <row r="472" ht="12">
      <c r="M472" s="6"/>
    </row>
    <row r="473" ht="12">
      <c r="M473" s="6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2006-06-12T13:54:02Z</dcterms:created>
  <dcterms:modified xsi:type="dcterms:W3CDTF">2011-05-09T00:14:03Z</dcterms:modified>
  <cp:category/>
  <cp:version/>
  <cp:contentType/>
  <cp:contentStatus/>
</cp:coreProperties>
</file>